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keirika16\Box\【業務非共有】研究推進課\102.共同研究\２－Ａ．協議資料\R8協議資料\ひな型、様式\"/>
    </mc:Choice>
  </mc:AlternateContent>
  <xr:revisionPtr revIDLastSave="0" documentId="13_ncr:1_{2EBBC6D4-BA6D-4A23-9D70-AFB87E58EA5E}" xr6:coauthVersionLast="47" xr6:coauthVersionMax="47" xr10:uidLastSave="{00000000-0000-0000-0000-000000000000}"/>
  <bookViews>
    <workbookView xWindow="45972" yWindow="-72" windowWidth="23256" windowHeight="12456" xr2:uid="{B055059B-E2FB-4FE6-B705-1541C59B29FF}"/>
  </bookViews>
  <sheets>
    <sheet name="入力様式" sheetId="1" r:id="rId1"/>
    <sheet name="入力様式 (記入例)" sheetId="6" r:id="rId2"/>
    <sheet name="別表" sheetId="3" r:id="rId3"/>
    <sheet name="リスト" sheetId="7" r:id="rId4"/>
    <sheet name="印刷様式 " sheetId="5" r:id="rId5"/>
    <sheet name="事務手続きシート(室工大)" sheetId="4" r:id="rId6"/>
  </sheets>
  <definedNames>
    <definedName name="_Hlk189210156" localSheetId="4">'印刷様式 '!$B$88</definedName>
    <definedName name="_Hlk189210156" localSheetId="0">入力様式!$B$88</definedName>
    <definedName name="_Hlk189210156" localSheetId="1">'入力様式 (記入例)'!$B$87</definedName>
    <definedName name="bookmark1" localSheetId="2">別表!$A$36</definedName>
    <definedName name="_xlnm.Print_Area" localSheetId="0">入力様式!$A$1:$I$104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1" i="5" l="1"/>
  <c r="AW5" i="4"/>
  <c r="AV5" i="4"/>
  <c r="AU5" i="4"/>
  <c r="AT5" i="4"/>
  <c r="AS5" i="4"/>
  <c r="AR5" i="4"/>
  <c r="AQ5" i="4"/>
  <c r="AP5" i="4"/>
  <c r="AO5" i="4"/>
  <c r="AN5" i="4"/>
  <c r="AM5" i="4"/>
  <c r="AL5" i="4"/>
  <c r="AK5" i="4"/>
  <c r="H5" i="4"/>
  <c r="C5" i="4"/>
  <c r="BH5" i="4"/>
  <c r="BI5" i="4"/>
  <c r="BG5" i="4"/>
  <c r="BN5" i="4"/>
  <c r="C77" i="5"/>
  <c r="BM5" i="4"/>
  <c r="BL5" i="4"/>
  <c r="BK5" i="4"/>
  <c r="BJ5" i="4"/>
  <c r="B81" i="5"/>
  <c r="B80" i="5"/>
  <c r="B79" i="5"/>
  <c r="B77" i="5"/>
  <c r="D75" i="5"/>
  <c r="C75" i="5"/>
  <c r="D74" i="5"/>
  <c r="C74" i="5"/>
  <c r="D73" i="5"/>
  <c r="C73" i="5"/>
  <c r="C68" i="5"/>
  <c r="B68" i="5"/>
  <c r="B63" i="5"/>
  <c r="G47" i="6"/>
  <c r="F47" i="6"/>
  <c r="E47" i="6"/>
  <c r="D47" i="6"/>
  <c r="C47" i="6"/>
  <c r="G48" i="1"/>
  <c r="BC5" i="4" s="1"/>
  <c r="F48" i="1"/>
  <c r="BB5" i="4" s="1"/>
  <c r="E48" i="1"/>
  <c r="BA5" i="4" s="1"/>
  <c r="D48" i="1"/>
  <c r="AZ5" i="4" s="1"/>
  <c r="C48" i="1"/>
  <c r="AY5" i="4" s="1"/>
  <c r="E53" i="5"/>
  <c r="D53" i="5"/>
  <c r="C53" i="5"/>
  <c r="B53" i="5"/>
  <c r="G47" i="5"/>
  <c r="F47" i="5"/>
  <c r="E47" i="5"/>
  <c r="D47" i="5"/>
  <c r="C47" i="5"/>
  <c r="B47" i="5"/>
  <c r="G46" i="5"/>
  <c r="F46" i="5"/>
  <c r="E46" i="5"/>
  <c r="D46" i="5"/>
  <c r="C46" i="5"/>
  <c r="B46" i="5"/>
  <c r="D39" i="5"/>
  <c r="D38" i="5"/>
  <c r="D37" i="5"/>
  <c r="D36" i="5"/>
  <c r="D35" i="5"/>
  <c r="D34" i="5"/>
  <c r="F34" i="5"/>
  <c r="C31" i="5"/>
  <c r="C29" i="5"/>
  <c r="C30" i="5"/>
  <c r="D25" i="5"/>
  <c r="F27" i="5"/>
  <c r="E27" i="5"/>
  <c r="D27" i="5"/>
  <c r="F26" i="5"/>
  <c r="E26" i="5"/>
  <c r="D26" i="5"/>
  <c r="F25" i="5"/>
  <c r="E25" i="5"/>
  <c r="F22" i="5"/>
  <c r="E22" i="5"/>
  <c r="D22" i="5"/>
  <c r="F21" i="5"/>
  <c r="E21" i="5"/>
  <c r="D21" i="5"/>
  <c r="F20" i="5"/>
  <c r="E20" i="5"/>
  <c r="D20" i="5"/>
  <c r="E18" i="5"/>
  <c r="C18" i="5"/>
  <c r="C17" i="5"/>
  <c r="C16" i="5"/>
  <c r="F5" i="5"/>
  <c r="F7" i="5"/>
  <c r="F6" i="5"/>
  <c r="F1" i="5"/>
  <c r="AX5" i="4" l="1"/>
  <c r="E48" i="5"/>
  <c r="F48" i="5"/>
  <c r="G48" i="5"/>
  <c r="C48" i="5"/>
  <c r="D48" i="5"/>
  <c r="BF5" i="4"/>
  <c r="BE5" i="4"/>
  <c r="BD5" i="4"/>
  <c r="Y5" i="4"/>
  <c r="X5" i="4"/>
  <c r="W5" i="4"/>
  <c r="V5" i="4"/>
  <c r="U5" i="4"/>
  <c r="T5" i="4"/>
  <c r="P5" i="4"/>
  <c r="O5" i="4"/>
  <c r="N5" i="4"/>
  <c r="M5" i="4"/>
  <c r="L5" i="4"/>
  <c r="K5" i="4"/>
  <c r="AA5" i="4"/>
  <c r="AJ5" i="4"/>
  <c r="AI5" i="4"/>
  <c r="AH5" i="4"/>
  <c r="AG5" i="4"/>
  <c r="AF5" i="4"/>
  <c r="AE5" i="4"/>
  <c r="AD5" i="4"/>
  <c r="AC5" i="4"/>
  <c r="AB5" i="4"/>
  <c r="Z5" i="4"/>
  <c r="S5" i="4"/>
  <c r="R5" i="4"/>
  <c r="Q5" i="4"/>
  <c r="J5" i="4"/>
  <c r="I5" i="4"/>
  <c r="G5" i="4"/>
  <c r="G3" i="4"/>
  <c r="F5" i="4"/>
  <c r="E5" i="4"/>
  <c r="D5" i="4"/>
  <c r="B5" i="4"/>
  <c r="A5" i="4"/>
</calcChain>
</file>

<file path=xl/sharedStrings.xml><?xml version="1.0" encoding="utf-8"?>
<sst xmlns="http://schemas.openxmlformats.org/spreadsheetml/2006/main" count="618" uniqueCount="272">
  <si>
    <t>国立大学法人室蘭工業大学長　殿</t>
    <rPh sb="0" eb="12">
      <t>コクリツダイガクホウジンムロランコウギョウダイガク</t>
    </rPh>
    <rPh sb="12" eb="13">
      <t>チョウ</t>
    </rPh>
    <rPh sb="14" eb="15">
      <t>ドノ</t>
    </rPh>
    <phoneticPr fontId="1"/>
  </si>
  <si>
    <t>民間機関等</t>
    <rPh sb="0" eb="4">
      <t>ミンカンキカン</t>
    </rPh>
    <rPh sb="4" eb="5">
      <t>トウ</t>
    </rPh>
    <phoneticPr fontId="1"/>
  </si>
  <si>
    <t>住所</t>
    <rPh sb="0" eb="2">
      <t>ジュウショ</t>
    </rPh>
    <phoneticPr fontId="1"/>
  </si>
  <si>
    <t>名称</t>
    <rPh sb="0" eb="2">
      <t>メイショウ</t>
    </rPh>
    <phoneticPr fontId="1"/>
  </si>
  <si>
    <t>代表者職名・氏名</t>
    <rPh sb="0" eb="3">
      <t>ダイヒョウシャ</t>
    </rPh>
    <rPh sb="3" eb="5">
      <t>ショクメイ</t>
    </rPh>
    <rPh sb="6" eb="8">
      <t>シメイ</t>
    </rPh>
    <phoneticPr fontId="1"/>
  </si>
  <si>
    <t>共同研究申請書</t>
    <rPh sb="0" eb="7">
      <t>キョウドウケンキュウシンセイショ</t>
    </rPh>
    <phoneticPr fontId="1"/>
  </si>
  <si>
    <t>室蘭工業大学共同研究取扱規則に基づき、下記のとおり共同研究申請します。</t>
    <phoneticPr fontId="1"/>
  </si>
  <si>
    <t>1　共同研究の概要</t>
    <rPh sb="2" eb="6">
      <t>キョウドウケンキュウ</t>
    </rPh>
    <rPh sb="7" eb="9">
      <t>ガイヨウ</t>
    </rPh>
    <phoneticPr fontId="1"/>
  </si>
  <si>
    <t>研究題目</t>
    <rPh sb="0" eb="4">
      <t>ケンキュウダイモク</t>
    </rPh>
    <phoneticPr fontId="1"/>
  </si>
  <si>
    <t>研究の目的及び内容</t>
    <rPh sb="0" eb="2">
      <t>ケンキュウ</t>
    </rPh>
    <rPh sb="3" eb="5">
      <t>モクテキ</t>
    </rPh>
    <rPh sb="5" eb="6">
      <t>オヨ</t>
    </rPh>
    <rPh sb="7" eb="9">
      <t>ナイヨウ</t>
    </rPh>
    <phoneticPr fontId="1"/>
  </si>
  <si>
    <t>研究期間</t>
    <rPh sb="0" eb="4">
      <t>ケンキュウキカン</t>
    </rPh>
    <phoneticPr fontId="1"/>
  </si>
  <si>
    <t>契約締結日</t>
    <rPh sb="0" eb="5">
      <t>ケイヤクテイケツビ</t>
    </rPh>
    <phoneticPr fontId="1"/>
  </si>
  <si>
    <t>から</t>
    <phoneticPr fontId="1"/>
  </si>
  <si>
    <t>氏 名</t>
  </si>
  <si>
    <t>所属・職名</t>
  </si>
  <si>
    <t>本研究における役割</t>
  </si>
  <si>
    <t>室蘭工業大学</t>
    <rPh sb="0" eb="6">
      <t>ムロランコウギョウダイガク</t>
    </rPh>
    <phoneticPr fontId="1"/>
  </si>
  <si>
    <t>研究代表者は、氏名の後ろに※印を付すこと。</t>
    <rPh sb="0" eb="5">
      <t>ケンキュウダイヒョウシャ</t>
    </rPh>
    <rPh sb="7" eb="9">
      <t>シメイ</t>
    </rPh>
    <rPh sb="10" eb="11">
      <t>ウシ</t>
    </rPh>
    <rPh sb="14" eb="15">
      <t>シルシ</t>
    </rPh>
    <rPh sb="16" eb="17">
      <t>フ</t>
    </rPh>
    <phoneticPr fontId="1"/>
  </si>
  <si>
    <t>民間機関等</t>
    <rPh sb="0" eb="5">
      <t>ミンカンキカントウ</t>
    </rPh>
    <phoneticPr fontId="1"/>
  </si>
  <si>
    <t>派遣を予定している民間等共同研究員には、氏名の後ろに◎印を付すこと。</t>
    <phoneticPr fontId="1"/>
  </si>
  <si>
    <t>研究担当者</t>
    <rPh sb="0" eb="5">
      <t>ケンキュウタントウシャ</t>
    </rPh>
    <phoneticPr fontId="1"/>
  </si>
  <si>
    <t>研究実施場所</t>
    <rPh sb="0" eb="2">
      <t>ケンキュウ</t>
    </rPh>
    <rPh sb="2" eb="4">
      <t>ジッシ</t>
    </rPh>
    <rPh sb="4" eb="6">
      <t>バショ</t>
    </rPh>
    <phoneticPr fontId="1"/>
  </si>
  <si>
    <t>その他参考となる事項</t>
    <rPh sb="2" eb="3">
      <t>タ</t>
    </rPh>
    <rPh sb="3" eb="5">
      <t>サンコウ</t>
    </rPh>
    <rPh sb="8" eb="10">
      <t>ジコウ</t>
    </rPh>
    <phoneticPr fontId="1"/>
  </si>
  <si>
    <t>民間機関等の主な事業内容等</t>
    <rPh sb="0" eb="5">
      <t>ミンカンキカントウ</t>
    </rPh>
    <rPh sb="6" eb="7">
      <t>オモ</t>
    </rPh>
    <rPh sb="8" eb="10">
      <t>ジギョウ</t>
    </rPh>
    <rPh sb="10" eb="13">
      <t>ナイヨウトウ</t>
    </rPh>
    <phoneticPr fontId="1"/>
  </si>
  <si>
    <t>※以下に、別表から民間機関等区分及び業種別内訳の略号を選択して記載願います。</t>
    <phoneticPr fontId="1"/>
  </si>
  <si>
    <t>民間機関等の事務連絡先</t>
    <rPh sb="0" eb="5">
      <t>ミンカンキカントウ</t>
    </rPh>
    <rPh sb="6" eb="11">
      <t>ジムレンラクサキ</t>
    </rPh>
    <phoneticPr fontId="1"/>
  </si>
  <si>
    <t>部署名</t>
    <rPh sb="0" eb="3">
      <t>ブショメイ</t>
    </rPh>
    <phoneticPr fontId="1"/>
  </si>
  <si>
    <t>担当者氏名</t>
    <rPh sb="0" eb="5">
      <t>タントウシャシメイ</t>
    </rPh>
    <phoneticPr fontId="1"/>
  </si>
  <si>
    <t>電話</t>
    <rPh sb="0" eb="2">
      <t>デンワ</t>
    </rPh>
    <phoneticPr fontId="1"/>
  </si>
  <si>
    <t>メールアドレス</t>
    <phoneticPr fontId="1"/>
  </si>
  <si>
    <t>２　共同研究に要する経費等</t>
  </si>
  <si>
    <t>　(1)　民間機関等が負担する経費等の額</t>
    <phoneticPr fontId="1"/>
  </si>
  <si>
    <t>①研究費（a+b）（*1）</t>
  </si>
  <si>
    <t>②間接経費（*2）</t>
  </si>
  <si>
    <t>③研究料</t>
  </si>
  <si>
    <t>（*3）</t>
  </si>
  <si>
    <t>合計（①+②+③）</t>
  </si>
  <si>
    <t>年度</t>
  </si>
  <si>
    <t>a.直接経費</t>
  </si>
  <si>
    <t>b.学術貢献費</t>
  </si>
  <si>
    <t>合計</t>
  </si>
  <si>
    <t>　(2)　民間機関等が提供する施設・設備</t>
    <phoneticPr fontId="1"/>
  </si>
  <si>
    <t>施設の名称</t>
  </si>
  <si>
    <t>設備</t>
  </si>
  <si>
    <t>名称</t>
  </si>
  <si>
    <t>形式・仕様</t>
  </si>
  <si>
    <t>数量</t>
  </si>
  <si>
    <t>※１　研究費は、研究内容等を勘案し関係者間で協議した金額を記載してください。なお、直接経費は共同研究の</t>
    <phoneticPr fontId="1"/>
  </si>
  <si>
    <t>　　遂行のために必要となる直接的な経費、学術貢献費は本学研究担当者の学術的知見等の貢献度に応じた対価です。</t>
    <phoneticPr fontId="1"/>
  </si>
  <si>
    <t>※２　間接経費の額は、研究費の30％に相当する額以上を記載してください。</t>
    <phoneticPr fontId="1"/>
  </si>
  <si>
    <t>※３　研究料は、民間等共同研究員の人数に応じた額を記載してください。</t>
    <phoneticPr fontId="1"/>
  </si>
  <si>
    <t>※４　民間等共同研究員の派遣がある場合は、民間等共同研究員調書を添付してください。</t>
    <phoneticPr fontId="1"/>
  </si>
  <si>
    <t>□希望する</t>
  </si>
  <si>
    <t>３　確認事項等</t>
  </si>
  <si>
    <t>「室蘭工業大学共同研究取扱規則」（下記URL）を確認しました。</t>
    <phoneticPr fontId="1"/>
  </si>
  <si>
    <t>https://muroran-it.ac.jp/uploads/sites/7/2021/07/kyoudou-kitei.pdf</t>
    <phoneticPr fontId="1"/>
  </si>
  <si>
    <t>貴社が負担する経費等のうち学術貢献費を、本学の研究担当者が本申請書に基づき実施</t>
    <phoneticPr fontId="1"/>
  </si>
  <si>
    <t>する共同研究に要する人件費相当分として受領し、同額を本学の研究担当者の一般研究費</t>
    <phoneticPr fontId="1"/>
  </si>
  <si>
    <t>として配分すること。</t>
    <phoneticPr fontId="1"/>
  </si>
  <si>
    <t>https://muroran-it.ac.jp/society/ciulg_rc/crp/</t>
    <phoneticPr fontId="1"/>
  </si>
  <si>
    <t>ください。</t>
    <phoneticPr fontId="1"/>
  </si>
  <si>
    <t>冊子・ホームページ等への掲載可否について以下のとおり回答します。（*5）</t>
    <phoneticPr fontId="1"/>
  </si>
  <si>
    <t>・企業紹介（掲載可の場合は50文字以内で記入願います。）</t>
    <phoneticPr fontId="1"/>
  </si>
  <si>
    <t>アライアンスラボを利用すること（*6）</t>
    <phoneticPr fontId="1"/>
  </si>
  <si>
    <t>・利用期間：令和　年　月　日～令和　年　月　日</t>
    <phoneticPr fontId="1"/>
  </si>
  <si>
    <t>・部 屋 名：</t>
    <phoneticPr fontId="1"/>
  </si>
  <si>
    <t>※　 一覧内のチェックボックスに、チェック（☑）を入れてください。</t>
    <phoneticPr fontId="1"/>
  </si>
  <si>
    <t>※5　本学では、学生及び社会へ民間機関等との研究活動の紹介を目的として、共同研究契約に関する</t>
    <phoneticPr fontId="1"/>
  </si>
  <si>
    <t>情報の冊子・ホームページ等への掲載を予定しております。掲載の冊子は幅広く配布し、研究活動の周</t>
    <phoneticPr fontId="1"/>
  </si>
  <si>
    <t>知に加え学生の就職希望先の検討においても参考となります。つきましては、情報の掲載にご協力願い</t>
    <phoneticPr fontId="1"/>
  </si>
  <si>
    <t>ます。企業紹介欄は会社の特徴がわかるような内容で記入願います。</t>
    <phoneticPr fontId="1"/>
  </si>
  <si>
    <t>≪冊子・ホームページ等掲載イメージ≫</t>
    <phoneticPr fontId="1"/>
  </si>
  <si>
    <t>研究題目</t>
  </si>
  <si>
    <t>研究相手方</t>
  </si>
  <si>
    <t>業種</t>
  </si>
  <si>
    <t>ユニット・所属／教員名</t>
  </si>
  <si>
    <t>企業紹介</t>
  </si>
  <si>
    <t>〇〇における××条件の検討</t>
  </si>
  <si>
    <t>〇〇株式会社</t>
  </si>
  <si>
    <t>北海道〇〇市〇〇町〇番〇号</t>
  </si>
  <si>
    <t>製造業</t>
  </si>
  <si>
    <t>機械工学ユニット</t>
  </si>
  <si>
    <t>もの創造系領域</t>
  </si>
  <si>
    <t>教授　室蘭太郎</t>
  </si>
  <si>
    <t>〇〇〇・・・。</t>
  </si>
  <si>
    <t>非公表</t>
  </si>
  <si>
    <t>〇〇県〇〇市〇〇町〇番〇号</t>
  </si>
  <si>
    <t>建設業</t>
  </si>
  <si>
    <t>社会基盤ユニット</t>
  </si>
  <si>
    <t>准教授　高砂一郎</t>
  </si>
  <si>
    <t>その他</t>
  </si>
  <si>
    <t>知能情報学ユニット</t>
  </si>
  <si>
    <t>しくみ解明系領域</t>
  </si>
  <si>
    <t>講師　水元花子</t>
  </si>
  <si>
    <t>※6　アライアンスラボとは、企業との共同研究を促進するため、共同研究契約を締結している企業に</t>
    <phoneticPr fontId="1"/>
  </si>
  <si>
    <t>　　 本学MONOづくりみらい共創機構の部屋を有償で貸付する制度です。</t>
    <phoneticPr fontId="1"/>
  </si>
  <si>
    <t xml:space="preserve">    （https://www.muroran-it.ac.jp/guidance/r_so/ciulg_rc/alliance.html）</t>
    <phoneticPr fontId="1"/>
  </si>
  <si>
    <t xml:space="preserve">     アライアンスラボの利用を希望する場合は、別途「資産使用許可申請書」を提出してください。</t>
    <phoneticPr fontId="1"/>
  </si>
  <si>
    <t xml:space="preserve">     アライアンスラボの使用可否は、共同研究内容及びアライアンスラボを使用することによる効果</t>
    <phoneticPr fontId="1"/>
  </si>
  <si>
    <t xml:space="preserve">     等について審査を行うため、余裕を持って申請してください。</t>
    <phoneticPr fontId="1"/>
  </si>
  <si>
    <t>別表</t>
    <rPh sb="0" eb="2">
      <t>ベッピョウ</t>
    </rPh>
    <phoneticPr fontId="1"/>
  </si>
  <si>
    <t xml:space="preserve"> ○民間機関等区分</t>
    <phoneticPr fontId="1"/>
  </si>
  <si>
    <t>区 分</t>
  </si>
  <si>
    <t>略号</t>
  </si>
  <si>
    <t>国内企業</t>
  </si>
  <si>
    <t>大企業</t>
  </si>
  <si>
    <t>道内</t>
  </si>
  <si>
    <t>道外</t>
  </si>
  <si>
    <t>中小企業(※１)</t>
  </si>
  <si>
    <t>国</t>
  </si>
  <si>
    <t>独立行政法人</t>
  </si>
  <si>
    <t>国立研究開発法人</t>
  </si>
  <si>
    <t>その他公益(一般)法人等(※２)</t>
  </si>
  <si>
    <t>地方公共団体</t>
  </si>
  <si>
    <t>外国政府機関</t>
  </si>
  <si>
    <t>外国企業</t>
  </si>
  <si>
    <t>国内大学(国立大学法人及び学校法人(大学))</t>
  </si>
  <si>
    <t>その他(※３)</t>
  </si>
  <si>
    <t>外国</t>
  </si>
  <si>
    <t>業種分類</t>
  </si>
  <si>
    <t>資本金</t>
  </si>
  <si>
    <t>従業員</t>
  </si>
  <si>
    <t>①製造業、建設業、運輸業その他(②～④を除く)</t>
  </si>
  <si>
    <t>３億円以下</t>
  </si>
  <si>
    <t>３００人以下</t>
  </si>
  <si>
    <t>②卸売業</t>
  </si>
  <si>
    <t>１億円以下</t>
  </si>
  <si>
    <t>１００人以下</t>
  </si>
  <si>
    <t>③サービス業</t>
  </si>
  <si>
    <t>５千万円以下</t>
  </si>
  <si>
    <t>④小売業</t>
  </si>
  <si>
    <t>５０人以下</t>
  </si>
  <si>
    <t xml:space="preserve">※２ 特殊法人、財団法人、社団法人、商工会議所等が該当します。
※３ 大学共同利用機関法人、海外の大学、学校法人(大学は除く、ただし、地方独立行政法人のうち公立大学
　 法人は該当します)、特定非営利活動法人(NPO法人)、組合、医療法人が該当します。 </t>
    <phoneticPr fontId="1"/>
  </si>
  <si>
    <t>※１ 「中小企業基本法」(昭和38年法律第154号)第2条に定める「中小企業者」を指し、以下の表の資本金又は
　　従業員数の基準を満たすものを指します。いずれにも該当しないものは「大企業」となります。</t>
    <phoneticPr fontId="1"/>
  </si>
  <si>
    <t>〇業種別内訳</t>
  </si>
  <si>
    <t>分類</t>
  </si>
  <si>
    <t>水産・農林業</t>
  </si>
  <si>
    <t>農業、林業、漁業</t>
  </si>
  <si>
    <t>水</t>
  </si>
  <si>
    <t>鉱業</t>
  </si>
  <si>
    <t>鉱</t>
  </si>
  <si>
    <t>総合工事業、職別工事業、設備工事業</t>
  </si>
  <si>
    <t>建</t>
  </si>
  <si>
    <t>食料品製造業、飲料・たばこ・飼料製造業、繊維工業、衣服・その他繊維製品</t>
  </si>
  <si>
    <t>製造業、木材・木製品製造業、家具・装備品製造業、パルプ・紙・紙加工品製</t>
  </si>
  <si>
    <t>造業、印刷・同関連業、化学工業、石油製品・石炭製品製造業、プラスチック</t>
  </si>
  <si>
    <t>製品製造業、ゴム製品製造業、なめし革・同製品・毛皮製品製造業、鉄鋼業、</t>
  </si>
  <si>
    <t>非鉄金属製造業、金属製品製造業、一般機械器具製造業、電気機械器具製造</t>
  </si>
  <si>
    <t>業、情報通信機械器具製造業、電子部品・デバイス製造業、</t>
  </si>
  <si>
    <t>製</t>
  </si>
  <si>
    <t>電気・ガス・水道業</t>
  </si>
  <si>
    <t>電気業、ガス業、熱供給業、水道業</t>
  </si>
  <si>
    <t>電</t>
  </si>
  <si>
    <t>運輸業・郵便業</t>
  </si>
  <si>
    <t>鉄道業、道路旅客運送業、道路貨物運送業、水運業、航空運輸業、倉庫業、運</t>
  </si>
  <si>
    <t>輸に附帯するサービス業、郵便業</t>
  </si>
  <si>
    <t>運</t>
  </si>
  <si>
    <t>情報通信業</t>
  </si>
  <si>
    <t>通信業、放送業、情報サービス業、インターネット付随サービス業、映像・音</t>
  </si>
  <si>
    <t>声・文字情報製作業</t>
  </si>
  <si>
    <t>情</t>
  </si>
  <si>
    <t>卸売・小売業</t>
  </si>
  <si>
    <t>卸</t>
  </si>
  <si>
    <t>金融・保険業</t>
  </si>
  <si>
    <t>金</t>
  </si>
  <si>
    <t>医療・福祉</t>
  </si>
  <si>
    <t>医</t>
  </si>
  <si>
    <t>サービス業</t>
  </si>
  <si>
    <t>サ</t>
  </si>
  <si>
    <t>国、地公体、独法、その他公益等</t>
  </si>
  <si>
    <t>他</t>
  </si>
  <si>
    <t>提出日付</t>
    <rPh sb="0" eb="4">
      <t>テイシュツヒヅケ</t>
    </rPh>
    <phoneticPr fontId="1"/>
  </si>
  <si>
    <t>①氏名</t>
    <rPh sb="1" eb="3">
      <t>シメイ</t>
    </rPh>
    <phoneticPr fontId="1"/>
  </si>
  <si>
    <t>①所属・職名</t>
    <rPh sb="1" eb="3">
      <t>ショゾク</t>
    </rPh>
    <rPh sb="4" eb="6">
      <t>ショクメイ</t>
    </rPh>
    <phoneticPr fontId="1"/>
  </si>
  <si>
    <t>①本研究における役割</t>
    <phoneticPr fontId="1"/>
  </si>
  <si>
    <t>②氏名</t>
    <rPh sb="1" eb="3">
      <t>シメイ</t>
    </rPh>
    <phoneticPr fontId="1"/>
  </si>
  <si>
    <t>②所属・職名</t>
    <rPh sb="1" eb="3">
      <t>ショゾク</t>
    </rPh>
    <rPh sb="4" eb="6">
      <t>ショクメイ</t>
    </rPh>
    <phoneticPr fontId="1"/>
  </si>
  <si>
    <t>②本研究における役割</t>
    <phoneticPr fontId="1"/>
  </si>
  <si>
    <t>③氏名</t>
    <rPh sb="1" eb="3">
      <t>シメイ</t>
    </rPh>
    <phoneticPr fontId="1"/>
  </si>
  <si>
    <t>③所属・職名</t>
    <rPh sb="1" eb="3">
      <t>ショゾク</t>
    </rPh>
    <rPh sb="4" eb="6">
      <t>ショクメイ</t>
    </rPh>
    <phoneticPr fontId="1"/>
  </si>
  <si>
    <t>③本研究における役割</t>
    <phoneticPr fontId="1"/>
  </si>
  <si>
    <t>民間機関等区分</t>
  </si>
  <si>
    <t>業種別内訳</t>
  </si>
  <si>
    <t>メールアドレス</t>
  </si>
  <si>
    <t>年度①</t>
    <rPh sb="0" eb="2">
      <t>ネンド</t>
    </rPh>
    <phoneticPr fontId="1"/>
  </si>
  <si>
    <t>①研究費（a+b）（*1）</t>
    <phoneticPr fontId="1"/>
  </si>
  <si>
    <t>合計　①研究費（a+b）（*1）</t>
    <phoneticPr fontId="1"/>
  </si>
  <si>
    <t>a.直接経費</t>
    <phoneticPr fontId="1"/>
  </si>
  <si>
    <t>合計　a.直接経費</t>
    <phoneticPr fontId="1"/>
  </si>
  <si>
    <t>b.学術貢献費</t>
    <phoneticPr fontId="1"/>
  </si>
  <si>
    <t>合計　b.学術貢献費</t>
    <phoneticPr fontId="1"/>
  </si>
  <si>
    <t>合計　②間接経費（*2）</t>
  </si>
  <si>
    <t>合計　③研究料</t>
  </si>
  <si>
    <t>合計　合計（①+②+③）</t>
  </si>
  <si>
    <t>民間機関等区分：　　　</t>
    <phoneticPr fontId="1"/>
  </si>
  <si>
    <t>業種別内訳：</t>
    <phoneticPr fontId="1"/>
  </si>
  <si>
    <t>年度②</t>
    <phoneticPr fontId="1"/>
  </si>
  <si>
    <t>民間機関等区分：</t>
    <phoneticPr fontId="1"/>
  </si>
  <si>
    <t>〇〇年〇〇月〇〇日</t>
    <phoneticPr fontId="1"/>
  </si>
  <si>
    <t>〇〇県〇〇市〇〇町〇番〇号</t>
    <phoneticPr fontId="1"/>
  </si>
  <si>
    <t>株式会社〇〇〇〇</t>
    <phoneticPr fontId="1"/>
  </si>
  <si>
    <t>代表取締役　〇〇　〇〇</t>
    <phoneticPr fontId="1"/>
  </si>
  <si>
    <t>〇〇〇〇〇〇〇〇に関する研究</t>
    <phoneticPr fontId="1"/>
  </si>
  <si>
    <t>本研究は、〇〇を目的とし、〇〇の研究を行う。</t>
    <phoneticPr fontId="1"/>
  </si>
  <si>
    <t>〇〇　〇〇※</t>
    <phoneticPr fontId="1"/>
  </si>
  <si>
    <t>大学院工学研究科〇〇〇〇領域</t>
    <phoneticPr fontId="1"/>
  </si>
  <si>
    <t>〇〇〇〇</t>
    <phoneticPr fontId="1"/>
  </si>
  <si>
    <t>〇〇　〇〇</t>
    <phoneticPr fontId="1"/>
  </si>
  <si>
    <t>株式会社〇〇〇〇　〇〇研究所</t>
    <phoneticPr fontId="1"/>
  </si>
  <si>
    <t>室蘭工業大学　教育・研究○号館　○棟○室
民間機関等　　株式会社○○　　○○研究所</t>
    <phoneticPr fontId="1"/>
  </si>
  <si>
    <t>○○○○○○○○○○○○○○○○○○○○○○</t>
    <phoneticPr fontId="1"/>
  </si>
  <si>
    <t>製</t>
    <rPh sb="0" eb="1">
      <t>セイ</t>
    </rPh>
    <phoneticPr fontId="1"/>
  </si>
  <si>
    <t>株式会社〇〇〇〇　〇〇部〇〇課</t>
    <phoneticPr fontId="1"/>
  </si>
  <si>
    <t>〇〇〇－〇〇〇－〇〇〇〇</t>
    <phoneticPr fontId="1"/>
  </si>
  <si>
    <t>〇〇〇〇〇＠〇〇〇〇〇〇</t>
    <phoneticPr fontId="1"/>
  </si>
  <si>
    <t>令和〇〇年度</t>
    <phoneticPr fontId="1"/>
  </si>
  <si>
    <t>○○○○○</t>
    <phoneticPr fontId="1"/>
  </si>
  <si>
    <t>○○○○○
○○○○○</t>
    <phoneticPr fontId="1"/>
  </si>
  <si>
    <t>○○
○○</t>
    <phoneticPr fontId="1"/>
  </si>
  <si>
    <t>□確認しました</t>
  </si>
  <si>
    <t>3.確認事項</t>
    <rPh sb="2" eb="6">
      <t>カクニンジコウ</t>
    </rPh>
    <phoneticPr fontId="1"/>
  </si>
  <si>
    <t>□同意します</t>
  </si>
  <si>
    <t>□同意します</t>
    <phoneticPr fontId="1"/>
  </si>
  <si>
    <t>□同意しません</t>
  </si>
  <si>
    <t>□同意しません</t>
    <phoneticPr fontId="1"/>
  </si>
  <si>
    <t>　※別表の民間機関等区分番号1～4に該当する場合のみチェック</t>
    <phoneticPr fontId="1"/>
  </si>
  <si>
    <t>・申込者名称</t>
    <phoneticPr fontId="1"/>
  </si>
  <si>
    <t>□掲載不可</t>
    <phoneticPr fontId="1"/>
  </si>
  <si>
    <t>□掲載可</t>
  </si>
  <si>
    <t>□掲載可</t>
    <phoneticPr fontId="1"/>
  </si>
  <si>
    <t>・研究題目</t>
    <phoneticPr fontId="1"/>
  </si>
  <si>
    <t>・本学の研究担当者</t>
    <phoneticPr fontId="1"/>
  </si>
  <si>
    <r>
      <rPr>
        <sz val="11"/>
        <color theme="1"/>
        <rFont val="Segoe UI Symbol"/>
        <family val="2"/>
      </rPr>
      <t>☑</t>
    </r>
    <r>
      <rPr>
        <sz val="11"/>
        <color theme="1"/>
        <rFont val="游ゴシック"/>
        <family val="2"/>
        <charset val="128"/>
        <scheme val="minor"/>
      </rPr>
      <t>確認しました</t>
    </r>
    <phoneticPr fontId="1"/>
  </si>
  <si>
    <t>☑同意します</t>
  </si>
  <si>
    <t>☑同意します</t>
    <phoneticPr fontId="1"/>
  </si>
  <si>
    <t>☑同意しません</t>
    <phoneticPr fontId="1"/>
  </si>
  <si>
    <t>☑掲載可</t>
  </si>
  <si>
    <t>☑掲載可</t>
    <phoneticPr fontId="1"/>
  </si>
  <si>
    <t>☑掲載不可</t>
  </si>
  <si>
    <t>☑掲載不可</t>
    <phoneticPr fontId="1"/>
  </si>
  <si>
    <r>
      <rPr>
        <sz val="11"/>
        <color theme="1"/>
        <rFont val="ＭＳ 明朝"/>
        <family val="2"/>
        <charset val="128"/>
      </rPr>
      <t>☑</t>
    </r>
    <r>
      <rPr>
        <sz val="11"/>
        <color theme="1"/>
        <rFont val="游ゴシック"/>
        <family val="2"/>
        <charset val="128"/>
        <scheme val="minor"/>
      </rPr>
      <t>希望する</t>
    </r>
    <phoneticPr fontId="1"/>
  </si>
  <si>
    <t>☑確認しました</t>
  </si>
  <si>
    <t>規則確認</t>
    <rPh sb="0" eb="4">
      <t>キソクカクニン</t>
    </rPh>
    <phoneticPr fontId="1"/>
  </si>
  <si>
    <t>学術貢献費確認</t>
    <rPh sb="0" eb="5">
      <t>ガクジュツコウケンヒ</t>
    </rPh>
    <rPh sb="5" eb="7">
      <t>カクニン</t>
    </rPh>
    <phoneticPr fontId="1"/>
  </si>
  <si>
    <t>冊子ホームページ掲載</t>
    <rPh sb="0" eb="2">
      <t>サッシ</t>
    </rPh>
    <rPh sb="8" eb="10">
      <t>ケイサイ</t>
    </rPh>
    <phoneticPr fontId="1"/>
  </si>
  <si>
    <t>申込者名称</t>
    <rPh sb="0" eb="3">
      <t>モウシコミシャ</t>
    </rPh>
    <rPh sb="3" eb="5">
      <t>メイショウ</t>
    </rPh>
    <phoneticPr fontId="1"/>
  </si>
  <si>
    <t>本学の研究者</t>
    <rPh sb="0" eb="2">
      <t>ホンガク</t>
    </rPh>
    <rPh sb="3" eb="6">
      <t>ケンキュウシャ</t>
    </rPh>
    <phoneticPr fontId="1"/>
  </si>
  <si>
    <t>企業紹介</t>
    <rPh sb="0" eb="4">
      <t>キギョウショウカイ</t>
    </rPh>
    <phoneticPr fontId="1"/>
  </si>
  <si>
    <t>同意する</t>
    <rPh sb="0" eb="2">
      <t>ドウイ</t>
    </rPh>
    <phoneticPr fontId="1"/>
  </si>
  <si>
    <t>同意しません</t>
    <rPh sb="0" eb="2">
      <t>ドウイ</t>
    </rPh>
    <phoneticPr fontId="1"/>
  </si>
  <si>
    <t>企業紹介：</t>
  </si>
  <si>
    <t>企業紹介：</t>
    <phoneticPr fontId="1"/>
  </si>
  <si>
    <t>○○○○○○○</t>
    <phoneticPr fontId="1"/>
  </si>
  <si>
    <t>令和8年度</t>
    <rPh sb="0" eb="2">
      <t>レイワ</t>
    </rPh>
    <rPh sb="3" eb="5">
      <t>ネンド</t>
    </rPh>
    <phoneticPr fontId="1"/>
  </si>
  <si>
    <t>令和9年度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</si>
  <si>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</si>
  <si>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</si>
  <si>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</si>
  <si>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</si>
  <si>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令和14年度</t>
    <rPh sb="0" eb="2">
      <t>レイワ</t>
    </rPh>
    <rPh sb="4" eb="6">
      <t>ネンド</t>
    </rPh>
    <phoneticPr fontId="1"/>
  </si>
  <si>
    <t>令和15年度</t>
    <rPh sb="0" eb="2">
      <t>レイワ</t>
    </rPh>
    <rPh sb="4" eb="6">
      <t>ネンド</t>
    </rPh>
    <phoneticPr fontId="1"/>
  </si>
  <si>
    <t>令和16年度</t>
    <rPh sb="0" eb="2">
      <t>レイワ</t>
    </rPh>
    <rPh sb="4" eb="6">
      <t>ネンド</t>
    </rPh>
    <phoneticPr fontId="1"/>
  </si>
  <si>
    <t>令和17年度</t>
    <rPh sb="0" eb="2">
      <t>レイワ</t>
    </rPh>
    <rPh sb="4" eb="6">
      <t>ネンド</t>
    </rPh>
    <phoneticPr fontId="1"/>
  </si>
  <si>
    <t>令和18年度</t>
    <rPh sb="0" eb="2">
      <t>レイワ</t>
    </rPh>
    <rPh sb="4" eb="6">
      <t>ネンド</t>
    </rPh>
    <phoneticPr fontId="1"/>
  </si>
  <si>
    <t>令和19年度</t>
    <rPh sb="0" eb="2">
      <t>レイワ</t>
    </rPh>
    <rPh sb="4" eb="6">
      <t>ネンド</t>
    </rPh>
    <phoneticPr fontId="1"/>
  </si>
  <si>
    <t>令和20年度</t>
    <rPh sb="0" eb="2">
      <t>レイワ</t>
    </rPh>
    <rPh sb="4" eb="6">
      <t>ネンド</t>
    </rPh>
    <phoneticPr fontId="1"/>
  </si>
  <si>
    <t>（記入例）</t>
    <rPh sb="1" eb="4">
      <t>キニュウレイ</t>
    </rPh>
    <phoneticPr fontId="1"/>
  </si>
  <si>
    <t>記</t>
    <rPh sb="0" eb="1">
      <t>キ</t>
    </rPh>
    <phoneticPr fontId="1"/>
  </si>
  <si>
    <t>令和　年　月　日</t>
    <rPh sb="0" eb="2">
      <t>レイワ</t>
    </rPh>
    <rPh sb="3" eb="4">
      <t>ネン</t>
    </rPh>
    <rPh sb="5" eb="6">
      <t>ガツ</t>
    </rPh>
    <rPh sb="7" eb="8">
      <t>ニチ</t>
    </rPh>
    <phoneticPr fontId="1"/>
  </si>
  <si>
    <t>https://en3-jg.d1-law.com/muroran-it/d1w_reiki/H416909120066/H416909120066.html</t>
    <phoneticPr fontId="1"/>
  </si>
  <si>
    <t>〇,○○○,○○○円</t>
    <rPh sb="9" eb="10">
      <t>エン</t>
    </rPh>
    <phoneticPr fontId="1"/>
  </si>
  <si>
    <t>本共同研究は、軍事目的の研究ではないことを確認しました。</t>
    <rPh sb="0" eb="5">
      <t>ホンキョウドウケンキュウ</t>
    </rPh>
    <rPh sb="7" eb="9">
      <t>グンジ</t>
    </rPh>
    <rPh sb="9" eb="11">
      <t>モクテキ</t>
    </rPh>
    <rPh sb="12" eb="14">
      <t>ケンキュウ</t>
    </rPh>
    <rPh sb="21" eb="23">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</si>
</sst>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000&quot;円&quot;"/>
    <numFmt numFmtId="178" formatCode="#,###&quot;円&quot;"/>
  </numFmts>
  <fonts count="21"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10.5"/>
      <color theme="1"/>
      <name val="ＭＳ 明朝"/>
      <family val="1"/>
      <charset val="128"/>
    </font>
    <font>
      <b/>
      <u/>
      <sz val="10.5"/>
      <color theme="1"/>
      <name val="ＭＳ 明朝"/>
      <family val="1"/>
      <charset val="128"/>
    </font>
    <font>
      <sz val="11"/>
      <color theme="1"/>
      <name val="ＭＳ 明朝"/>
      <family val="1"/>
      <charset val="128"/>
    </font>
    <font>
      <b/>
      <u/>
      <sz val="11"/>
      <color theme="1"/>
      <name val="ＭＳ 明朝"/>
      <family val="1"/>
      <charset val="128"/>
    </font>
    <font>
      <sz val="8"/>
      <color rgb="FF000000"/>
      <name val="メイリオ"/>
      <family val="3"/>
      <charset val="128"/>
    </font>
    <font>
      <sz val="8"/>
      <color theme="1"/>
      <name val="メイリオ"/>
      <family val="3"/>
      <charset val="128"/>
    </font>
    <font>
      <sz val="10"/>
      <color rgb="FF000000"/>
      <name val="ＭＳ 明朝"/>
      <family val="1"/>
      <charset val="128"/>
    </font>
    <font>
      <sz val="9"/>
      <color rgb="FF000000"/>
      <name val="ＭＳ 明朝"/>
      <family val="1"/>
      <charset val="128"/>
    </font>
    <font>
      <sz val="9"/>
      <color theme="1"/>
      <name val="ＭＳ 明朝"/>
      <family val="1"/>
      <charset val="128"/>
    </font>
    <font>
      <sz val="10.5"/>
      <color rgb="FF000000"/>
      <name val="ＭＳ 明朝"/>
      <family val="1"/>
      <charset val="128"/>
    </font>
    <font>
      <sz val="11"/>
      <color theme="1"/>
      <name val="游ゴシック"/>
      <family val="2"/>
      <charset val="128"/>
      <scheme val="minor"/>
    </font>
    <font>
      <sz val="11"/>
      <color theme="1"/>
      <name val="Segoe UI Symbol"/>
      <family val="2"/>
    </font>
    <font>
      <sz val="11"/>
      <color theme="1"/>
      <name val="ＭＳ 明朝"/>
      <family val="2"/>
      <charset val="128"/>
    </font>
    <font>
      <sz val="14"/>
      <color theme="1"/>
      <name val="ＭＳ 明朝"/>
      <family val="1"/>
      <charset val="128"/>
    </font>
    <font>
      <b/>
      <u/>
      <sz val="14"/>
      <color theme="1"/>
      <name val="ＭＳ 明朝"/>
      <family val="1"/>
      <charset val="128"/>
    </font>
    <font>
      <sz val="14"/>
      <color rgb="FF000000"/>
      <name val="メイリオ"/>
      <family val="3"/>
      <charset val="128"/>
    </font>
    <font>
      <sz val="14"/>
      <color theme="1"/>
      <name val="メイリオ"/>
      <family val="3"/>
      <charset val="128"/>
    </font>
    <font>
      <sz val="14"/>
      <color theme="1"/>
      <name val="游ゴシック"/>
      <family val="2"/>
      <charset val="128"/>
      <scheme val="minor"/>
    </font>
  </fonts>
  <fills count="8">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FEFF99"/>
        <bgColor indexed="64"/>
      </patternFill>
    </fill>
    <fill>
      <patternFill patternType="solid">
        <fgColor rgb="FFFFFFCC"/>
        <bgColor indexed="64"/>
      </patternFill>
    </fill>
    <fill>
      <patternFill patternType="solid">
        <fgColor rgb="FFFFFF00"/>
        <bgColor indexed="64"/>
      </patternFill>
    </fill>
    <fill>
      <patternFill patternType="solid">
        <fgColor theme="0"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194">
    <xf numFmtId="0" fontId="0" fillId="0" borderId="0" xfId="0">
      <alignment vertical="center"/>
    </xf>
    <xf numFmtId="0" fontId="3" fillId="0" borderId="0" xfId="0" applyFont="1">
      <alignment vertical="center"/>
    </xf>
    <xf numFmtId="0" fontId="3" fillId="0" borderId="7" xfId="0" applyFont="1" applyBorder="1">
      <alignment vertical="center"/>
    </xf>
    <xf numFmtId="0" fontId="5" fillId="0" borderId="0" xfId="0" applyFont="1">
      <alignment vertical="center"/>
    </xf>
    <xf numFmtId="0" fontId="6" fillId="0" borderId="0" xfId="0" applyFont="1">
      <alignment vertical="center"/>
    </xf>
    <xf numFmtId="0" fontId="5" fillId="0" borderId="1" xfId="0" applyFont="1" applyBorder="1">
      <alignment vertical="center"/>
    </xf>
    <xf numFmtId="0" fontId="5" fillId="0" borderId="13" xfId="0" applyFont="1" applyBorder="1">
      <alignment vertical="center"/>
    </xf>
    <xf numFmtId="0" fontId="5" fillId="0" borderId="5"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6" xfId="0" applyFont="1" applyBorder="1">
      <alignment vertical="center"/>
    </xf>
    <xf numFmtId="0" fontId="4" fillId="0" borderId="0" xfId="0" applyFont="1">
      <alignment vertical="center"/>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8" fillId="0" borderId="25" xfId="0" applyFont="1" applyBorder="1" applyAlignment="1">
      <alignment horizontal="justify" vertical="center" wrapText="1"/>
    </xf>
    <xf numFmtId="0" fontId="0" fillId="0" borderId="20" xfId="0" applyBorder="1" applyAlignment="1">
      <alignment vertical="center" wrapText="1"/>
    </xf>
    <xf numFmtId="0" fontId="8" fillId="0" borderId="20" xfId="0" applyFont="1" applyBorder="1" applyAlignment="1">
      <alignment horizontal="justify" vertical="center" wrapText="1"/>
    </xf>
    <xf numFmtId="0" fontId="9" fillId="3" borderId="26"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3" borderId="26" xfId="0" applyFont="1" applyFill="1" applyBorder="1" applyAlignment="1">
      <alignment horizontal="left" vertical="center" wrapText="1"/>
    </xf>
    <xf numFmtId="0" fontId="9" fillId="3" borderId="2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3" borderId="23" xfId="0" applyFont="1" applyFill="1" applyBorder="1" applyAlignment="1">
      <alignment horizontal="left" vertical="center" wrapText="1"/>
    </xf>
    <xf numFmtId="0" fontId="9" fillId="3" borderId="23" xfId="0" applyFont="1" applyFill="1" applyBorder="1" applyAlignment="1">
      <alignment horizontal="center" vertical="center" wrapText="1"/>
    </xf>
    <xf numFmtId="0" fontId="10" fillId="3" borderId="26"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2"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2" fillId="0" borderId="0" xfId="0" applyFont="1">
      <alignment vertical="center"/>
    </xf>
    <xf numFmtId="0" fontId="9" fillId="5" borderId="19" xfId="0" applyFont="1" applyFill="1" applyBorder="1" applyAlignment="1">
      <alignment horizontal="right" vertical="center" wrapText="1"/>
    </xf>
    <xf numFmtId="0" fontId="10" fillId="3" borderId="26" xfId="0" applyFont="1" applyFill="1" applyBorder="1" applyAlignment="1">
      <alignment horizontal="left" vertical="center" wrapText="1" indent="1"/>
    </xf>
    <xf numFmtId="0" fontId="10" fillId="3" borderId="28" xfId="0" applyFont="1" applyFill="1" applyBorder="1" applyAlignment="1">
      <alignment horizontal="left" vertical="center" wrapText="1"/>
    </xf>
    <xf numFmtId="0" fontId="11" fillId="3" borderId="26" xfId="0" applyFont="1" applyFill="1" applyBorder="1" applyAlignment="1">
      <alignment horizontal="justify" vertical="center" wrapText="1"/>
    </xf>
    <xf numFmtId="0" fontId="10" fillId="3" borderId="22" xfId="0" applyFont="1" applyFill="1" applyBorder="1" applyAlignment="1">
      <alignment horizontal="left" vertical="center" wrapText="1" indent="1"/>
    </xf>
    <xf numFmtId="0" fontId="11" fillId="3" borderId="22" xfId="0" applyFont="1" applyFill="1" applyBorder="1" applyAlignment="1">
      <alignment horizontal="justify" vertical="center" wrapText="1"/>
    </xf>
    <xf numFmtId="0" fontId="0" fillId="0" borderId="1" xfId="0" applyBorder="1">
      <alignment vertical="center"/>
    </xf>
    <xf numFmtId="0" fontId="0" fillId="6" borderId="1" xfId="0" applyFill="1" applyBorder="1">
      <alignment vertical="center"/>
    </xf>
    <xf numFmtId="0" fontId="0" fillId="7" borderId="1" xfId="0" applyFill="1" applyBorder="1">
      <alignment vertical="center"/>
    </xf>
    <xf numFmtId="176" fontId="5" fillId="6" borderId="16" xfId="0" applyNumberFormat="1" applyFont="1" applyFill="1" applyBorder="1" applyAlignment="1">
      <alignment horizontal="right" vertical="center"/>
    </xf>
    <xf numFmtId="0" fontId="5" fillId="6" borderId="16" xfId="0" applyFont="1" applyFill="1" applyBorder="1">
      <alignment vertical="center"/>
    </xf>
    <xf numFmtId="0" fontId="5" fillId="6" borderId="16" xfId="0" applyFont="1" applyFill="1" applyBorder="1" applyAlignment="1">
      <alignment vertical="center" wrapText="1"/>
    </xf>
    <xf numFmtId="0" fontId="5" fillId="6" borderId="23" xfId="0" applyFont="1" applyFill="1" applyBorder="1">
      <alignment vertical="center"/>
    </xf>
    <xf numFmtId="0" fontId="3" fillId="0" borderId="0" xfId="0" applyFont="1" applyAlignment="1">
      <alignment horizontal="right"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2" xfId="0" applyFont="1" applyBorder="1" applyAlignment="1">
      <alignment horizontal="center" vertical="center" wrapText="1"/>
    </xf>
    <xf numFmtId="178" fontId="2" fillId="0" borderId="12" xfId="0" applyNumberFormat="1" applyFont="1" applyBorder="1" applyAlignment="1">
      <alignment horizontal="right" vertical="center" wrapText="1"/>
    </xf>
    <xf numFmtId="0" fontId="2" fillId="6" borderId="16" xfId="0" applyFont="1" applyFill="1" applyBorder="1" applyAlignment="1">
      <alignment horizontal="center" vertical="center" wrapText="1"/>
    </xf>
    <xf numFmtId="177" fontId="2" fillId="6" borderId="16" xfId="0" applyNumberFormat="1" applyFont="1" applyFill="1" applyBorder="1" applyAlignment="1">
      <alignment horizontal="right" vertical="center" wrapText="1"/>
    </xf>
    <xf numFmtId="0" fontId="3" fillId="0" borderId="10" xfId="0" applyFont="1" applyBorder="1" applyAlignment="1">
      <alignment horizontal="center" vertical="center" wrapText="1"/>
    </xf>
    <xf numFmtId="0" fontId="3" fillId="6" borderId="16" xfId="0" applyFont="1" applyFill="1" applyBorder="1" applyAlignment="1">
      <alignment horizontal="justify" vertical="center" wrapText="1"/>
    </xf>
    <xf numFmtId="176" fontId="5" fillId="6" borderId="16" xfId="0" applyNumberFormat="1" applyFont="1" applyFill="1" applyBorder="1">
      <alignment vertical="center"/>
    </xf>
    <xf numFmtId="176" fontId="0" fillId="6" borderId="1" xfId="0" applyNumberFormat="1" applyFill="1" applyBorder="1">
      <alignment vertical="center"/>
    </xf>
    <xf numFmtId="38" fontId="0" fillId="6" borderId="1" xfId="1" applyFont="1" applyFill="1" applyBorder="1">
      <alignment vertical="center"/>
    </xf>
    <xf numFmtId="0" fontId="5" fillId="6" borderId="22" xfId="0" applyFont="1" applyFill="1" applyBorder="1">
      <alignment vertical="center"/>
    </xf>
    <xf numFmtId="0" fontId="5" fillId="6" borderId="17" xfId="0" applyFont="1" applyFill="1" applyBorder="1">
      <alignment vertical="center"/>
    </xf>
    <xf numFmtId="0" fontId="5" fillId="6" borderId="26" xfId="0" applyFont="1" applyFill="1" applyBorder="1">
      <alignment vertical="center"/>
    </xf>
    <xf numFmtId="0" fontId="5" fillId="6" borderId="19" xfId="0" applyFont="1" applyFill="1" applyBorder="1">
      <alignment vertical="center"/>
    </xf>
    <xf numFmtId="0" fontId="5" fillId="6" borderId="29" xfId="0" applyFont="1" applyFill="1" applyBorder="1">
      <alignment vertical="center"/>
    </xf>
    <xf numFmtId="0" fontId="5" fillId="6" borderId="20" xfId="0" applyFont="1" applyFill="1" applyBorder="1">
      <alignment vertical="center"/>
    </xf>
    <xf numFmtId="0" fontId="5" fillId="6" borderId="28" xfId="0" applyFont="1" applyFill="1" applyBorder="1">
      <alignment vertical="center"/>
    </xf>
    <xf numFmtId="0" fontId="5" fillId="6" borderId="25" xfId="0" applyFont="1" applyFill="1" applyBorder="1">
      <alignment vertical="center"/>
    </xf>
    <xf numFmtId="0" fontId="2" fillId="6" borderId="16" xfId="0" applyFont="1" applyFill="1" applyBorder="1" applyAlignment="1">
      <alignment horizontal="justify" vertical="center"/>
    </xf>
    <xf numFmtId="0" fontId="15" fillId="0" borderId="0" xfId="0" applyFont="1">
      <alignment vertical="center"/>
    </xf>
    <xf numFmtId="0" fontId="5" fillId="0" borderId="7" xfId="0" applyFont="1" applyBorder="1" applyAlignment="1">
      <alignment horizontal="right" vertical="center"/>
    </xf>
    <xf numFmtId="0" fontId="5" fillId="0" borderId="0" xfId="0" applyFont="1" applyAlignment="1">
      <alignment horizontal="right" vertical="center"/>
    </xf>
    <xf numFmtId="0" fontId="16" fillId="0" borderId="0" xfId="0" applyFont="1">
      <alignment vertical="center"/>
    </xf>
    <xf numFmtId="176" fontId="16" fillId="0" borderId="0" xfId="0" applyNumberFormat="1" applyFont="1" applyAlignment="1">
      <alignment horizontal="right" vertical="center"/>
    </xf>
    <xf numFmtId="0" fontId="17" fillId="0" borderId="0" xfId="0" applyFont="1">
      <alignment vertical="center"/>
    </xf>
    <xf numFmtId="0" fontId="16" fillId="0" borderId="1" xfId="0" applyFont="1" applyBorder="1">
      <alignment vertical="center"/>
    </xf>
    <xf numFmtId="0" fontId="16" fillId="0" borderId="13" xfId="0" applyFont="1" applyBorder="1">
      <alignment vertical="center"/>
    </xf>
    <xf numFmtId="0" fontId="16" fillId="0" borderId="14" xfId="0" applyFont="1" applyBorder="1">
      <alignment vertical="center"/>
    </xf>
    <xf numFmtId="0" fontId="16" fillId="0" borderId="15" xfId="0" applyFont="1" applyBorder="1">
      <alignment vertical="center"/>
    </xf>
    <xf numFmtId="0" fontId="16" fillId="0" borderId="5" xfId="0" applyFont="1" applyBorder="1">
      <alignment vertical="center"/>
    </xf>
    <xf numFmtId="176" fontId="16" fillId="0" borderId="14" xfId="0" applyNumberFormat="1" applyFont="1" applyBorder="1">
      <alignment vertical="center"/>
    </xf>
    <xf numFmtId="0" fontId="16" fillId="0" borderId="10" xfId="0" applyFont="1" applyBorder="1">
      <alignment vertical="center"/>
    </xf>
    <xf numFmtId="0" fontId="16" fillId="0" borderId="11" xfId="0" applyFont="1" applyBorder="1">
      <alignment vertical="center"/>
    </xf>
    <xf numFmtId="0" fontId="16" fillId="0" borderId="1" xfId="0" applyFont="1" applyBorder="1" applyAlignment="1">
      <alignment vertical="center" wrapText="1"/>
    </xf>
    <xf numFmtId="0" fontId="16" fillId="0" borderId="12" xfId="0" applyFont="1" applyBorder="1">
      <alignment vertical="center"/>
    </xf>
    <xf numFmtId="0" fontId="16"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8" xfId="0" applyFont="1" applyBorder="1" applyAlignment="1">
      <alignment horizontal="right" vertical="center"/>
    </xf>
    <xf numFmtId="0" fontId="16" fillId="0" borderId="16"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0" xfId="0" applyFont="1" applyBorder="1" applyAlignment="1">
      <alignment horizontal="center" vertical="center" wrapText="1"/>
    </xf>
    <xf numFmtId="177" fontId="16" fillId="0" borderId="16" xfId="0" applyNumberFormat="1" applyFont="1" applyBorder="1" applyAlignment="1">
      <alignment horizontal="right" vertical="center" wrapText="1"/>
    </xf>
    <xf numFmtId="178" fontId="16" fillId="0" borderId="20" xfId="0" applyNumberFormat="1" applyFont="1" applyBorder="1" applyAlignment="1">
      <alignment horizontal="right" vertical="center" wrapText="1"/>
    </xf>
    <xf numFmtId="0" fontId="16" fillId="0" borderId="21" xfId="0" applyFont="1" applyBorder="1" applyAlignment="1">
      <alignment horizontal="justify" vertical="center" wrapText="1"/>
    </xf>
    <xf numFmtId="0" fontId="16" fillId="0" borderId="2" xfId="0" applyFont="1" applyBorder="1">
      <alignment vertical="center"/>
    </xf>
    <xf numFmtId="0" fontId="16" fillId="0" borderId="3" xfId="0" applyFont="1" applyBorder="1">
      <alignment vertical="center"/>
    </xf>
    <xf numFmtId="0" fontId="16" fillId="0" borderId="4" xfId="0" applyFont="1" applyBorder="1">
      <alignment vertical="center"/>
    </xf>
    <xf numFmtId="0" fontId="16" fillId="0" borderId="9" xfId="0" applyFont="1" applyBorder="1">
      <alignment vertical="center"/>
    </xf>
    <xf numFmtId="0" fontId="16" fillId="0" borderId="7" xfId="0" applyFont="1" applyBorder="1" applyAlignment="1">
      <alignment horizontal="right" vertical="center"/>
    </xf>
    <xf numFmtId="0" fontId="16" fillId="0" borderId="5" xfId="0" applyFont="1" applyBorder="1" applyAlignment="1">
      <alignment horizontal="justify" vertical="center"/>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9" fillId="0" borderId="25" xfId="0" applyFont="1" applyBorder="1" applyAlignment="1">
      <alignment horizontal="justify" vertical="center" wrapText="1"/>
    </xf>
    <xf numFmtId="0" fontId="20" fillId="0" borderId="20" xfId="0" applyFont="1" applyBorder="1" applyAlignment="1">
      <alignment vertical="center" wrapText="1"/>
    </xf>
    <xf numFmtId="0" fontId="19" fillId="0" borderId="20" xfId="0" applyFont="1" applyBorder="1" applyAlignment="1">
      <alignment horizontal="justify" vertical="center" wrapText="1"/>
    </xf>
    <xf numFmtId="0" fontId="16" fillId="0" borderId="0" xfId="0" applyFont="1" applyAlignment="1">
      <alignment horizontal="center" vertical="center"/>
    </xf>
    <xf numFmtId="0" fontId="5" fillId="0" borderId="0" xfId="0" applyFont="1" applyAlignment="1">
      <alignment horizontal="center" vertical="center"/>
    </xf>
    <xf numFmtId="0" fontId="5" fillId="6" borderId="22" xfId="0" applyFont="1" applyFill="1" applyBorder="1" applyAlignment="1">
      <alignment vertical="center" wrapText="1"/>
    </xf>
    <xf numFmtId="0" fontId="5" fillId="6" borderId="18" xfId="0" applyFont="1" applyFill="1" applyBorder="1" applyAlignment="1">
      <alignment vertical="center" wrapText="1"/>
    </xf>
    <xf numFmtId="0" fontId="5" fillId="6" borderId="17" xfId="0" applyFont="1" applyFill="1" applyBorder="1" applyAlignment="1">
      <alignment vertical="center" wrapText="1"/>
    </xf>
    <xf numFmtId="0" fontId="5" fillId="6" borderId="22" xfId="0" applyFont="1" applyFill="1" applyBorder="1">
      <alignment vertical="center"/>
    </xf>
    <xf numFmtId="0" fontId="5" fillId="6" borderId="18" xfId="0" applyFont="1" applyFill="1" applyBorder="1">
      <alignment vertical="center"/>
    </xf>
    <xf numFmtId="0" fontId="5" fillId="6" borderId="17" xfId="0" applyFont="1" applyFill="1" applyBorder="1">
      <alignment vertical="center"/>
    </xf>
    <xf numFmtId="0" fontId="5" fillId="6" borderId="26" xfId="0" applyFont="1" applyFill="1" applyBorder="1" applyAlignment="1">
      <alignment vertical="center" wrapText="1"/>
    </xf>
    <xf numFmtId="0" fontId="5" fillId="6" borderId="27" xfId="0" applyFont="1" applyFill="1" applyBorder="1" applyAlignment="1">
      <alignment vertical="center" wrapText="1"/>
    </xf>
    <xf numFmtId="0" fontId="5" fillId="6" borderId="19" xfId="0" applyFont="1" applyFill="1" applyBorder="1" applyAlignment="1">
      <alignment vertical="center" wrapText="1"/>
    </xf>
    <xf numFmtId="0" fontId="5" fillId="6" borderId="29" xfId="0" applyFont="1" applyFill="1" applyBorder="1" applyAlignment="1">
      <alignment vertical="center" wrapText="1"/>
    </xf>
    <xf numFmtId="0" fontId="5" fillId="6" borderId="30" xfId="0" applyFont="1" applyFill="1" applyBorder="1" applyAlignment="1">
      <alignment vertical="center" wrapText="1"/>
    </xf>
    <xf numFmtId="0" fontId="5" fillId="6" borderId="20" xfId="0" applyFont="1" applyFill="1" applyBorder="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6" xfId="0" applyFont="1" applyBorder="1" applyAlignment="1">
      <alignment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justify" vertical="center" wrapText="1"/>
    </xf>
    <xf numFmtId="0" fontId="8" fillId="0" borderId="24" xfId="0" applyFont="1" applyBorder="1" applyAlignment="1">
      <alignment horizontal="justify" vertical="center" wrapText="1"/>
    </xf>
    <xf numFmtId="0" fontId="8" fillId="0" borderId="21" xfId="0" applyFont="1" applyBorder="1" applyAlignment="1">
      <alignment horizontal="justify" vertical="center" wrapText="1"/>
    </xf>
    <xf numFmtId="0" fontId="5" fillId="6" borderId="26" xfId="0" applyFont="1" applyFill="1" applyBorder="1">
      <alignment vertical="center"/>
    </xf>
    <xf numFmtId="0" fontId="5" fillId="6" borderId="27" xfId="0" applyFont="1" applyFill="1" applyBorder="1">
      <alignment vertical="center"/>
    </xf>
    <xf numFmtId="0" fontId="5" fillId="6" borderId="19" xfId="0" applyFont="1" applyFill="1" applyBorder="1">
      <alignment vertical="center"/>
    </xf>
    <xf numFmtId="0" fontId="5" fillId="6" borderId="29" xfId="0" applyFont="1" applyFill="1" applyBorder="1">
      <alignment vertical="center"/>
    </xf>
    <xf numFmtId="0" fontId="5" fillId="6" borderId="30" xfId="0" applyFont="1" applyFill="1" applyBorder="1">
      <alignment vertical="center"/>
    </xf>
    <xf numFmtId="0" fontId="5" fillId="6" borderId="20" xfId="0" applyFont="1" applyFill="1" applyBorder="1">
      <alignment vertical="center"/>
    </xf>
    <xf numFmtId="0" fontId="9" fillId="3" borderId="22" xfId="0" applyFont="1" applyFill="1" applyBorder="1" applyAlignment="1">
      <alignment horizontal="left" vertical="center" wrapText="1" indent="1"/>
    </xf>
    <xf numFmtId="0" fontId="9" fillId="3" borderId="18" xfId="0" applyFont="1" applyFill="1" applyBorder="1" applyAlignment="1">
      <alignment horizontal="left" vertical="center" wrapText="1" indent="1"/>
    </xf>
    <xf numFmtId="0" fontId="9" fillId="3" borderId="17" xfId="0" applyFont="1" applyFill="1" applyBorder="1" applyAlignment="1">
      <alignment horizontal="left" vertical="center" wrapText="1" indent="1"/>
    </xf>
    <xf numFmtId="0" fontId="9" fillId="3" borderId="26" xfId="0" applyFont="1" applyFill="1" applyBorder="1" applyAlignment="1">
      <alignment horizontal="left" vertical="center" wrapText="1" indent="1"/>
    </xf>
    <xf numFmtId="0" fontId="9" fillId="3" borderId="19" xfId="0" applyFont="1" applyFill="1" applyBorder="1" applyAlignment="1">
      <alignment horizontal="left" vertical="center" wrapText="1" indent="1"/>
    </xf>
    <xf numFmtId="0" fontId="9" fillId="3" borderId="29" xfId="0" applyFont="1" applyFill="1" applyBorder="1" applyAlignment="1">
      <alignment horizontal="left" vertical="center" wrapText="1" indent="1"/>
    </xf>
    <xf numFmtId="0" fontId="9" fillId="3" borderId="20" xfId="0" applyFont="1" applyFill="1" applyBorder="1" applyAlignment="1">
      <alignment horizontal="left" vertical="center" wrapText="1" indent="1"/>
    </xf>
    <xf numFmtId="0" fontId="9" fillId="3" borderId="22"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23"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9" fillId="3" borderId="23"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10" fillId="3" borderId="23" xfId="0" applyFont="1" applyFill="1" applyBorder="1" applyAlignment="1">
      <alignment horizontal="left" vertical="center" wrapText="1" indent="1"/>
    </xf>
    <xf numFmtId="0" fontId="10" fillId="3" borderId="21" xfId="0" applyFont="1" applyFill="1" applyBorder="1" applyAlignment="1">
      <alignment horizontal="left" vertical="center" wrapText="1" indent="1"/>
    </xf>
    <xf numFmtId="0" fontId="9" fillId="4" borderId="23"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3" borderId="28" xfId="0" applyFont="1" applyFill="1" applyBorder="1" applyAlignment="1">
      <alignment horizontal="left" vertical="center" wrapText="1" indent="1"/>
    </xf>
    <xf numFmtId="0" fontId="9" fillId="3" borderId="25" xfId="0" applyFont="1" applyFill="1" applyBorder="1" applyAlignment="1">
      <alignment horizontal="left" vertical="center" wrapText="1" indent="1"/>
    </xf>
    <xf numFmtId="0" fontId="0" fillId="0" borderId="27" xfId="0" applyBorder="1" applyAlignment="1">
      <alignment vertical="top" wrapText="1"/>
    </xf>
    <xf numFmtId="0" fontId="0" fillId="0" borderId="27" xfId="0" applyBorder="1" applyAlignment="1">
      <alignment vertical="top"/>
    </xf>
    <xf numFmtId="0" fontId="0" fillId="0" borderId="0" xfId="0" applyAlignment="1">
      <alignment vertical="top"/>
    </xf>
    <xf numFmtId="0" fontId="0" fillId="0" borderId="0" xfId="0" applyAlignment="1">
      <alignment vertical="center" wrapText="1"/>
    </xf>
    <xf numFmtId="0" fontId="0" fillId="0" borderId="0" xfId="0">
      <alignment vertical="center"/>
    </xf>
    <xf numFmtId="0" fontId="10" fillId="3" borderId="24" xfId="0" applyFont="1" applyFill="1" applyBorder="1" applyAlignment="1">
      <alignment horizontal="left" vertical="center" wrapText="1" indent="1"/>
    </xf>
    <xf numFmtId="0" fontId="9" fillId="4" borderId="24" xfId="0" applyFont="1" applyFill="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3" xfId="0" applyFont="1" applyBorder="1" applyAlignment="1">
      <alignment horizontal="justify" vertical="center" wrapText="1"/>
    </xf>
    <xf numFmtId="0" fontId="19" fillId="0" borderId="24" xfId="0" applyFont="1" applyBorder="1" applyAlignment="1">
      <alignment horizontal="justify" vertical="center" wrapText="1"/>
    </xf>
    <xf numFmtId="0" fontId="19" fillId="0" borderId="21" xfId="0" applyFont="1" applyBorder="1" applyAlignment="1">
      <alignment horizontal="justify" vertical="center" wrapText="1"/>
    </xf>
    <xf numFmtId="0" fontId="16" fillId="0" borderId="23"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8" xfId="0" applyFont="1" applyBorder="1" applyAlignment="1">
      <alignment vertical="center" wrapText="1"/>
    </xf>
    <xf numFmtId="0" fontId="16" fillId="0" borderId="9" xfId="0" applyFont="1" applyBorder="1" applyAlignment="1">
      <alignment vertical="center" wrapText="1"/>
    </xf>
    <xf numFmtId="0" fontId="16" fillId="0" borderId="13" xfId="0" applyFont="1" applyBorder="1">
      <alignment vertical="center"/>
    </xf>
    <xf numFmtId="0" fontId="16" fillId="0" borderId="14" xfId="0" applyFont="1" applyBorder="1">
      <alignment vertical="center"/>
    </xf>
    <xf numFmtId="0" fontId="16" fillId="0" borderId="15" xfId="0" applyFont="1" applyBorder="1">
      <alignment vertical="center"/>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4" xfId="0" applyFont="1" applyBorder="1" applyAlignment="1">
      <alignment vertical="center" wrapText="1"/>
    </xf>
    <xf numFmtId="0" fontId="16" fillId="0" borderId="5" xfId="0" applyFont="1" applyBorder="1" applyAlignment="1">
      <alignment vertical="center" wrapText="1"/>
    </xf>
    <xf numFmtId="0" fontId="16" fillId="0" borderId="0" xfId="0" applyFont="1" applyAlignment="1">
      <alignment vertical="center" wrapText="1"/>
    </xf>
    <xf numFmtId="0" fontId="16" fillId="0" borderId="6" xfId="0" applyFont="1" applyBorder="1" applyAlignment="1">
      <alignment vertical="center" wrapText="1"/>
    </xf>
    <xf numFmtId="0" fontId="16" fillId="0" borderId="13" xfId="0" applyFont="1" applyBorder="1" applyAlignment="1">
      <alignment vertical="center" wrapText="1"/>
    </xf>
    <xf numFmtId="0" fontId="16" fillId="0" borderId="14" xfId="0" applyFont="1" applyBorder="1" applyAlignment="1">
      <alignment vertical="center" wrapText="1"/>
    </xf>
    <xf numFmtId="0" fontId="16" fillId="0" borderId="15"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80962</xdr:colOff>
      <xdr:row>17</xdr:row>
      <xdr:rowOff>114300</xdr:rowOff>
    </xdr:from>
    <xdr:to>
      <xdr:col>8</xdr:col>
      <xdr:colOff>119063</xdr:colOff>
      <xdr:row>21</xdr:row>
      <xdr:rowOff>33337</xdr:rowOff>
    </xdr:to>
    <xdr:sp macro="" textlink="">
      <xdr:nvSpPr>
        <xdr:cNvPr id="2" name="吹き出し: 角を丸めた四角形 1">
          <a:extLst>
            <a:ext uri="{FF2B5EF4-FFF2-40B4-BE49-F238E27FC236}">
              <a16:creationId xmlns:a16="http://schemas.microsoft.com/office/drawing/2014/main" id="{8E76165B-9F32-BAFC-E46A-545F85C4756D}"/>
            </a:ext>
          </a:extLst>
        </xdr:cNvPr>
        <xdr:cNvSpPr/>
      </xdr:nvSpPr>
      <xdr:spPr>
        <a:xfrm>
          <a:off x="8886825" y="3209925"/>
          <a:ext cx="1928813" cy="1014412"/>
        </a:xfrm>
        <a:prstGeom prst="wedgeRoundRectCallout">
          <a:avLst>
            <a:gd name="adj1" fmla="val -48783"/>
            <a:gd name="adj2" fmla="val 10029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研究担当者が</a:t>
          </a:r>
          <a:r>
            <a:rPr kumimoji="1" lang="en-US" altLang="ja-JP" sz="1100"/>
            <a:t>4</a:t>
          </a:r>
          <a:r>
            <a:rPr kumimoji="1" lang="ja-JP" altLang="en-US" sz="1100"/>
            <a:t>名以上いる場合は、適宜、行を挿入して追加ください。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7</xdr:row>
      <xdr:rowOff>2380</xdr:rowOff>
    </xdr:from>
    <xdr:to>
      <xdr:col>8</xdr:col>
      <xdr:colOff>778668</xdr:colOff>
      <xdr:row>9</xdr:row>
      <xdr:rowOff>52387</xdr:rowOff>
    </xdr:to>
    <xdr:sp macro="" textlink="">
      <xdr:nvSpPr>
        <xdr:cNvPr id="2" name="テキスト ボックス 1">
          <a:extLst>
            <a:ext uri="{FF2B5EF4-FFF2-40B4-BE49-F238E27FC236}">
              <a16:creationId xmlns:a16="http://schemas.microsoft.com/office/drawing/2014/main" id="{97DAAE6F-2FB9-4C74-CB94-FC9DAD3E6FF5}"/>
            </a:ext>
          </a:extLst>
        </xdr:cNvPr>
        <xdr:cNvSpPr txBox="1"/>
      </xdr:nvSpPr>
      <xdr:spPr>
        <a:xfrm>
          <a:off x="304800" y="1569243"/>
          <a:ext cx="8384381" cy="497682"/>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事務手続きシートですので、変更いただかないようお願いいたします。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2A28-0AF4-4C91-8D7D-E7BE208B50E8}">
  <dimension ref="B1:G104"/>
  <sheetViews>
    <sheetView tabSelected="1" view="pageBreakPreview" zoomScaleNormal="100" zoomScaleSheetLayoutView="100" workbookViewId="0"/>
  </sheetViews>
  <sheetFormatPr defaultRowHeight="12.75" x14ac:dyDescent="0.7"/>
  <cols>
    <col min="1" max="1" width="9" style="3"/>
    <col min="2" max="2" width="26.375" style="3" customWidth="1"/>
    <col min="3" max="3" width="14.6875" style="3" customWidth="1"/>
    <col min="4" max="4" width="14.375" style="3" customWidth="1"/>
    <col min="5" max="5" width="17.9375" style="3" customWidth="1"/>
    <col min="6" max="6" width="33.1875" style="3" customWidth="1"/>
    <col min="7" max="7" width="15.8125" style="3" bestFit="1" customWidth="1"/>
    <col min="8" max="8" width="9" style="3" customWidth="1"/>
    <col min="9" max="9" width="2.5625" style="3" customWidth="1"/>
    <col min="10" max="10" width="9" style="3" customWidth="1"/>
    <col min="11" max="11" width="2.5625" style="3" customWidth="1"/>
    <col min="12" max="12" width="9" style="3"/>
    <col min="13" max="13" width="2.5625" style="3" customWidth="1"/>
    <col min="14" max="16384" width="9" style="3"/>
  </cols>
  <sheetData>
    <row r="1" spans="2:6" ht="13.15" thickBot="1" x14ac:dyDescent="0.75">
      <c r="F1" s="45" t="s">
        <v>268</v>
      </c>
    </row>
    <row r="2" spans="2:6" x14ac:dyDescent="0.7">
      <c r="B2" s="3" t="s">
        <v>0</v>
      </c>
    </row>
    <row r="4" spans="2:6" ht="13.15" thickBot="1" x14ac:dyDescent="0.75">
      <c r="E4" s="3" t="s">
        <v>1</v>
      </c>
    </row>
    <row r="5" spans="2:6" ht="13.15" thickBot="1" x14ac:dyDescent="0.75">
      <c r="E5" s="3" t="s">
        <v>2</v>
      </c>
      <c r="F5" s="46"/>
    </row>
    <row r="6" spans="2:6" ht="13.15" thickBot="1" x14ac:dyDescent="0.75">
      <c r="E6" s="3" t="s">
        <v>3</v>
      </c>
      <c r="F6" s="46"/>
    </row>
    <row r="7" spans="2:6" ht="13.15" thickBot="1" x14ac:dyDescent="0.75">
      <c r="E7" s="3" t="s">
        <v>4</v>
      </c>
      <c r="F7" s="46"/>
    </row>
    <row r="9" spans="2:6" x14ac:dyDescent="0.7">
      <c r="D9" s="3" t="s">
        <v>5</v>
      </c>
    </row>
    <row r="11" spans="2:6" x14ac:dyDescent="0.7">
      <c r="B11" s="3" t="s">
        <v>6</v>
      </c>
    </row>
    <row r="13" spans="2:6" x14ac:dyDescent="0.7">
      <c r="D13" s="109" t="s">
        <v>267</v>
      </c>
    </row>
    <row r="14" spans="2:6" x14ac:dyDescent="0.7">
      <c r="B14" s="4" t="s">
        <v>7</v>
      </c>
    </row>
    <row r="15" spans="2:6" ht="13.15" thickBot="1" x14ac:dyDescent="0.75"/>
    <row r="16" spans="2:6" ht="13.15" thickBot="1" x14ac:dyDescent="0.75">
      <c r="B16" s="6" t="s">
        <v>8</v>
      </c>
      <c r="C16" s="113"/>
      <c r="D16" s="114"/>
      <c r="E16" s="114"/>
      <c r="F16" s="115"/>
    </row>
    <row r="17" spans="2:7" ht="50" customHeight="1" thickBot="1" x14ac:dyDescent="0.75">
      <c r="B17" s="6" t="s">
        <v>9</v>
      </c>
      <c r="C17" s="110"/>
      <c r="D17" s="111"/>
      <c r="E17" s="111"/>
      <c r="F17" s="112"/>
    </row>
    <row r="18" spans="2:7" ht="13.15" thickBot="1" x14ac:dyDescent="0.75">
      <c r="B18" s="6" t="s">
        <v>10</v>
      </c>
      <c r="C18" s="46" t="s">
        <v>11</v>
      </c>
      <c r="D18" s="9" t="s">
        <v>12</v>
      </c>
      <c r="E18" s="58"/>
      <c r="F18" s="10"/>
      <c r="G18" s="7"/>
    </row>
    <row r="19" spans="2:7" ht="13.15" thickBot="1" x14ac:dyDescent="0.75">
      <c r="B19" s="11"/>
      <c r="C19" s="12"/>
      <c r="D19" s="11" t="s">
        <v>13</v>
      </c>
      <c r="E19" s="12" t="s">
        <v>14</v>
      </c>
      <c r="F19" s="11" t="s">
        <v>15</v>
      </c>
      <c r="G19" s="7"/>
    </row>
    <row r="20" spans="2:7" ht="30" customHeight="1" thickBot="1" x14ac:dyDescent="0.75">
      <c r="B20" s="12"/>
      <c r="C20" s="7"/>
      <c r="D20" s="47"/>
      <c r="E20" s="47"/>
      <c r="F20" s="47"/>
    </row>
    <row r="21" spans="2:7" ht="30" customHeight="1" thickBot="1" x14ac:dyDescent="0.75">
      <c r="B21" s="12"/>
      <c r="C21" s="7" t="s">
        <v>16</v>
      </c>
      <c r="D21" s="47"/>
      <c r="E21" s="47"/>
      <c r="F21" s="47"/>
    </row>
    <row r="22" spans="2:7" ht="30" customHeight="1" thickBot="1" x14ac:dyDescent="0.75">
      <c r="B22" s="12"/>
      <c r="C22" s="7"/>
      <c r="D22" s="47"/>
      <c r="E22" s="47"/>
      <c r="F22" s="47"/>
    </row>
    <row r="23" spans="2:7" x14ac:dyDescent="0.7">
      <c r="B23" s="12" t="s">
        <v>20</v>
      </c>
      <c r="C23" s="13"/>
      <c r="D23" s="8" t="s">
        <v>17</v>
      </c>
      <c r="E23" s="9"/>
      <c r="F23" s="10"/>
      <c r="G23" s="7"/>
    </row>
    <row r="24" spans="2:7" ht="13.15" thickBot="1" x14ac:dyDescent="0.75">
      <c r="B24" s="12"/>
      <c r="C24" s="11"/>
      <c r="D24" s="11" t="s">
        <v>13</v>
      </c>
      <c r="E24" s="11" t="s">
        <v>14</v>
      </c>
      <c r="F24" s="11" t="s">
        <v>15</v>
      </c>
      <c r="G24" s="7"/>
    </row>
    <row r="25" spans="2:7" ht="30" customHeight="1" thickBot="1" x14ac:dyDescent="0.75">
      <c r="B25" s="12"/>
      <c r="C25" s="7"/>
      <c r="D25" s="47"/>
      <c r="E25" s="47"/>
      <c r="F25" s="47"/>
    </row>
    <row r="26" spans="2:7" ht="30" customHeight="1" thickBot="1" x14ac:dyDescent="0.75">
      <c r="B26" s="12"/>
      <c r="C26" s="7" t="s">
        <v>18</v>
      </c>
      <c r="D26" s="47"/>
      <c r="E26" s="47"/>
      <c r="F26" s="47"/>
    </row>
    <row r="27" spans="2:7" ht="30" customHeight="1" thickBot="1" x14ac:dyDescent="0.75">
      <c r="B27" s="12"/>
      <c r="C27" s="7"/>
      <c r="D27" s="47"/>
      <c r="E27" s="47"/>
      <c r="F27" s="47"/>
    </row>
    <row r="28" spans="2:7" ht="17.75" customHeight="1" thickBot="1" x14ac:dyDescent="0.75">
      <c r="B28" s="13"/>
      <c r="C28" s="12"/>
      <c r="D28" s="122" t="s">
        <v>19</v>
      </c>
      <c r="E28" s="123"/>
      <c r="F28" s="124"/>
      <c r="G28" s="7"/>
    </row>
    <row r="29" spans="2:7" ht="13.15" thickBot="1" x14ac:dyDescent="0.75">
      <c r="B29" s="6" t="s">
        <v>21</v>
      </c>
      <c r="C29" s="110"/>
      <c r="D29" s="114"/>
      <c r="E29" s="114"/>
      <c r="F29" s="115"/>
    </row>
    <row r="30" spans="2:7" ht="13.15" thickBot="1" x14ac:dyDescent="0.75">
      <c r="B30" s="6" t="s">
        <v>22</v>
      </c>
      <c r="C30" s="113"/>
      <c r="D30" s="114"/>
      <c r="E30" s="114"/>
      <c r="F30" s="115"/>
    </row>
    <row r="31" spans="2:7" x14ac:dyDescent="0.7">
      <c r="B31" s="14" t="s">
        <v>23</v>
      </c>
      <c r="C31" s="116"/>
      <c r="D31" s="117"/>
      <c r="E31" s="117"/>
      <c r="F31" s="118"/>
    </row>
    <row r="32" spans="2:7" ht="13.15" thickBot="1" x14ac:dyDescent="0.75">
      <c r="B32" s="7"/>
      <c r="C32" s="119"/>
      <c r="D32" s="120"/>
      <c r="E32" s="120"/>
      <c r="F32" s="121"/>
    </row>
    <row r="33" spans="2:7" ht="13.15" thickBot="1" x14ac:dyDescent="0.75">
      <c r="B33" s="12"/>
      <c r="C33" s="7" t="s">
        <v>24</v>
      </c>
      <c r="F33" s="17"/>
      <c r="G33" s="7"/>
    </row>
    <row r="34" spans="2:7" ht="13.15" thickBot="1" x14ac:dyDescent="0.75">
      <c r="B34" s="13"/>
      <c r="C34" s="2" t="s">
        <v>197</v>
      </c>
      <c r="D34" s="48"/>
      <c r="E34" s="49" t="s">
        <v>195</v>
      </c>
      <c r="F34" s="48"/>
    </row>
    <row r="35" spans="2:7" ht="13.15" thickBot="1" x14ac:dyDescent="0.75">
      <c r="B35" s="11"/>
      <c r="C35" s="6" t="s">
        <v>2</v>
      </c>
      <c r="D35" s="113"/>
      <c r="E35" s="114"/>
      <c r="F35" s="115"/>
    </row>
    <row r="36" spans="2:7" ht="13.15" thickBot="1" x14ac:dyDescent="0.75">
      <c r="B36" s="12"/>
      <c r="C36" s="6" t="s">
        <v>26</v>
      </c>
      <c r="D36" s="113"/>
      <c r="E36" s="114"/>
      <c r="F36" s="115"/>
    </row>
    <row r="37" spans="2:7" ht="13.15" thickBot="1" x14ac:dyDescent="0.75">
      <c r="B37" s="12" t="s">
        <v>25</v>
      </c>
      <c r="C37" s="6" t="s">
        <v>27</v>
      </c>
      <c r="D37" s="113"/>
      <c r="E37" s="114"/>
      <c r="F37" s="115"/>
    </row>
    <row r="38" spans="2:7" ht="13.15" thickBot="1" x14ac:dyDescent="0.75">
      <c r="B38" s="12"/>
      <c r="C38" s="6" t="s">
        <v>28</v>
      </c>
      <c r="D38" s="113"/>
      <c r="E38" s="114"/>
      <c r="F38" s="115"/>
    </row>
    <row r="39" spans="2:7" ht="13.15" thickBot="1" x14ac:dyDescent="0.75">
      <c r="B39" s="13"/>
      <c r="C39" s="6" t="s">
        <v>29</v>
      </c>
      <c r="D39" s="113"/>
      <c r="E39" s="114"/>
      <c r="F39" s="115"/>
    </row>
    <row r="41" spans="2:7" x14ac:dyDescent="0.7">
      <c r="B41" s="4" t="s">
        <v>30</v>
      </c>
    </row>
    <row r="42" spans="2:7" x14ac:dyDescent="0.7">
      <c r="B42" s="3" t="s">
        <v>31</v>
      </c>
    </row>
    <row r="44" spans="2:7" ht="12.75" customHeight="1" x14ac:dyDescent="0.7">
      <c r="B44" s="50"/>
      <c r="C44" s="125" t="s">
        <v>32</v>
      </c>
      <c r="D44" s="125"/>
      <c r="E44" s="125" t="s">
        <v>33</v>
      </c>
      <c r="F44" s="50" t="s">
        <v>34</v>
      </c>
      <c r="G44" s="125" t="s">
        <v>36</v>
      </c>
    </row>
    <row r="45" spans="2:7" ht="13.15" thickBot="1" x14ac:dyDescent="0.75">
      <c r="B45" s="51" t="s">
        <v>37</v>
      </c>
      <c r="C45" s="51" t="s">
        <v>38</v>
      </c>
      <c r="D45" s="51" t="s">
        <v>39</v>
      </c>
      <c r="E45" s="126"/>
      <c r="F45" s="51" t="s">
        <v>35</v>
      </c>
      <c r="G45" s="126"/>
    </row>
    <row r="46" spans="2:7" ht="13.15" thickBot="1" x14ac:dyDescent="0.75">
      <c r="B46" s="54"/>
      <c r="C46" s="55"/>
      <c r="D46" s="55"/>
      <c r="E46" s="55"/>
      <c r="F46" s="55"/>
      <c r="G46" s="55"/>
    </row>
    <row r="47" spans="2:7" ht="13.15" thickBot="1" x14ac:dyDescent="0.75">
      <c r="B47" s="54"/>
      <c r="C47" s="55"/>
      <c r="D47" s="55"/>
      <c r="E47" s="55"/>
      <c r="F47" s="55"/>
      <c r="G47" s="55"/>
    </row>
    <row r="48" spans="2:7" x14ac:dyDescent="0.7">
      <c r="B48" s="52" t="s">
        <v>40</v>
      </c>
      <c r="C48" s="53">
        <f>SUM(C46:C47)</f>
        <v>0</v>
      </c>
      <c r="D48" s="53">
        <f t="shared" ref="D48:G48" si="0">SUM(D46:D47)</f>
        <v>0</v>
      </c>
      <c r="E48" s="53">
        <f t="shared" si="0"/>
        <v>0</v>
      </c>
      <c r="F48" s="53">
        <f t="shared" si="0"/>
        <v>0</v>
      </c>
      <c r="G48" s="53">
        <f t="shared" si="0"/>
        <v>0</v>
      </c>
    </row>
    <row r="50" spans="2:6" x14ac:dyDescent="0.7">
      <c r="B50" s="1" t="s">
        <v>41</v>
      </c>
    </row>
    <row r="51" spans="2:6" x14ac:dyDescent="0.7">
      <c r="B51" s="127" t="s">
        <v>42</v>
      </c>
      <c r="C51" s="127" t="s">
        <v>43</v>
      </c>
      <c r="D51" s="127"/>
      <c r="E51" s="127"/>
    </row>
    <row r="52" spans="2:6" ht="13.15" thickBot="1" x14ac:dyDescent="0.75">
      <c r="B52" s="128"/>
      <c r="C52" s="56" t="s">
        <v>44</v>
      </c>
      <c r="D52" s="56" t="s">
        <v>45</v>
      </c>
      <c r="E52" s="56" t="s">
        <v>46</v>
      </c>
    </row>
    <row r="53" spans="2:6" ht="33.4" customHeight="1" thickBot="1" x14ac:dyDescent="0.75">
      <c r="B53" s="57"/>
      <c r="C53" s="57"/>
      <c r="D53" s="57"/>
      <c r="E53" s="57"/>
    </row>
    <row r="54" spans="2:6" x14ac:dyDescent="0.7">
      <c r="B54" s="3" t="s">
        <v>47</v>
      </c>
    </row>
    <row r="55" spans="2:6" x14ac:dyDescent="0.7">
      <c r="B55" s="3" t="s">
        <v>48</v>
      </c>
    </row>
    <row r="56" spans="2:6" x14ac:dyDescent="0.7">
      <c r="B56" s="3" t="s">
        <v>49</v>
      </c>
    </row>
    <row r="57" spans="2:6" x14ac:dyDescent="0.7">
      <c r="B57" s="3" t="s">
        <v>50</v>
      </c>
    </row>
    <row r="58" spans="2:6" x14ac:dyDescent="0.7">
      <c r="B58" s="3" t="s">
        <v>51</v>
      </c>
    </row>
    <row r="60" spans="2:6" x14ac:dyDescent="0.7">
      <c r="B60" s="18" t="s">
        <v>53</v>
      </c>
    </row>
    <row r="61" spans="2:6" x14ac:dyDescent="0.7">
      <c r="B61" s="14" t="s">
        <v>54</v>
      </c>
      <c r="C61" s="15"/>
      <c r="D61" s="15"/>
      <c r="E61" s="15"/>
      <c r="F61" s="16"/>
    </row>
    <row r="62" spans="2:6" ht="13.15" thickBot="1" x14ac:dyDescent="0.75">
      <c r="B62" s="7" t="s">
        <v>269</v>
      </c>
      <c r="F62" s="17"/>
    </row>
    <row r="63" spans="2:6" ht="13.15" thickBot="1" x14ac:dyDescent="0.75">
      <c r="B63" s="46" t="s">
        <v>219</v>
      </c>
      <c r="C63" s="9"/>
      <c r="D63" s="9"/>
      <c r="E63" s="9"/>
      <c r="F63" s="10"/>
    </row>
    <row r="64" spans="2:6" x14ac:dyDescent="0.7">
      <c r="B64" s="7" t="s">
        <v>56</v>
      </c>
      <c r="C64" s="15"/>
      <c r="D64" s="15"/>
      <c r="E64" s="15"/>
      <c r="F64" s="16"/>
    </row>
    <row r="65" spans="2:6" x14ac:dyDescent="0.7">
      <c r="B65" s="7" t="s">
        <v>57</v>
      </c>
      <c r="F65" s="17"/>
    </row>
    <row r="66" spans="2:6" x14ac:dyDescent="0.7">
      <c r="B66" s="7" t="s">
        <v>58</v>
      </c>
      <c r="F66" s="17"/>
    </row>
    <row r="67" spans="2:6" ht="13.15" thickBot="1" x14ac:dyDescent="0.75">
      <c r="B67" s="7" t="s">
        <v>59</v>
      </c>
      <c r="F67" s="17"/>
    </row>
    <row r="68" spans="2:6" ht="13.15" thickBot="1" x14ac:dyDescent="0.75">
      <c r="B68" s="61" t="s">
        <v>221</v>
      </c>
      <c r="C68" s="62" t="s">
        <v>224</v>
      </c>
      <c r="D68" s="3" t="s">
        <v>225</v>
      </c>
      <c r="F68" s="17"/>
    </row>
    <row r="69" spans="2:6" x14ac:dyDescent="0.7">
      <c r="B69" s="8" t="s">
        <v>60</v>
      </c>
      <c r="C69" s="9"/>
      <c r="D69" s="9"/>
      <c r="E69" s="9"/>
      <c r="F69" s="10"/>
    </row>
    <row r="70" spans="2:6" ht="13.15" thickBot="1" x14ac:dyDescent="0.75">
      <c r="B70" s="14" t="s">
        <v>271</v>
      </c>
      <c r="C70" s="15"/>
      <c r="D70" s="15"/>
      <c r="E70" s="15"/>
      <c r="F70" s="16"/>
    </row>
    <row r="71" spans="2:6" ht="13.15" thickBot="1" x14ac:dyDescent="0.75">
      <c r="B71" s="46" t="s">
        <v>219</v>
      </c>
      <c r="C71" s="9"/>
      <c r="D71" s="9"/>
      <c r="E71" s="9"/>
      <c r="F71" s="10"/>
    </row>
    <row r="72" spans="2:6" ht="13.15" thickBot="1" x14ac:dyDescent="0.75">
      <c r="B72" s="14" t="s">
        <v>61</v>
      </c>
      <c r="C72" s="15"/>
      <c r="D72" s="15"/>
      <c r="E72" s="15"/>
      <c r="F72" s="16"/>
    </row>
    <row r="73" spans="2:6" x14ac:dyDescent="0.7">
      <c r="B73" s="7" t="s">
        <v>226</v>
      </c>
      <c r="C73" s="63" t="s">
        <v>228</v>
      </c>
      <c r="D73" s="64" t="s">
        <v>227</v>
      </c>
      <c r="F73" s="17"/>
    </row>
    <row r="74" spans="2:6" x14ac:dyDescent="0.7">
      <c r="B74" s="7" t="s">
        <v>230</v>
      </c>
      <c r="C74" s="67" t="s">
        <v>229</v>
      </c>
      <c r="D74" s="68" t="s">
        <v>227</v>
      </c>
      <c r="F74" s="17"/>
    </row>
    <row r="75" spans="2:6" ht="13.15" thickBot="1" x14ac:dyDescent="0.75">
      <c r="B75" s="7" t="s">
        <v>231</v>
      </c>
      <c r="C75" s="65" t="s">
        <v>229</v>
      </c>
      <c r="D75" s="66" t="s">
        <v>227</v>
      </c>
      <c r="F75" s="17"/>
    </row>
    <row r="76" spans="2:6" ht="13.15" thickBot="1" x14ac:dyDescent="0.75">
      <c r="B76" s="7" t="s">
        <v>62</v>
      </c>
      <c r="F76" s="17"/>
    </row>
    <row r="77" spans="2:6" ht="30" customHeight="1" thickBot="1" x14ac:dyDescent="0.75">
      <c r="B77" s="71" t="s">
        <v>251</v>
      </c>
      <c r="C77" s="110"/>
      <c r="D77" s="111"/>
      <c r="E77" s="111"/>
      <c r="F77" s="112"/>
    </row>
    <row r="78" spans="2:6" ht="13.15" thickBot="1" x14ac:dyDescent="0.75">
      <c r="B78" s="14" t="s">
        <v>63</v>
      </c>
      <c r="F78" s="17"/>
    </row>
    <row r="79" spans="2:6" ht="13.15" thickBot="1" x14ac:dyDescent="0.75">
      <c r="B79" s="69" t="s">
        <v>52</v>
      </c>
      <c r="F79" s="17"/>
    </row>
    <row r="80" spans="2:6" x14ac:dyDescent="0.7">
      <c r="B80" s="7" t="s">
        <v>64</v>
      </c>
      <c r="F80" s="17"/>
    </row>
    <row r="81" spans="2:6" x14ac:dyDescent="0.7">
      <c r="B81" s="8" t="s">
        <v>65</v>
      </c>
      <c r="C81" s="9"/>
      <c r="D81" s="9"/>
      <c r="E81" s="9"/>
      <c r="F81" s="10"/>
    </row>
    <row r="82" spans="2:6" x14ac:dyDescent="0.7">
      <c r="B82" s="3" t="s">
        <v>66</v>
      </c>
    </row>
    <row r="83" spans="2:6" x14ac:dyDescent="0.7">
      <c r="B83" s="3" t="s">
        <v>67</v>
      </c>
    </row>
    <row r="84" spans="2:6" x14ac:dyDescent="0.7">
      <c r="B84" s="3" t="s">
        <v>68</v>
      </c>
    </row>
    <row r="85" spans="2:6" x14ac:dyDescent="0.7">
      <c r="B85" s="3" t="s">
        <v>69</v>
      </c>
    </row>
    <row r="86" spans="2:6" x14ac:dyDescent="0.7">
      <c r="B86" s="3" t="s">
        <v>70</v>
      </c>
    </row>
    <row r="87" spans="2:6" ht="13.15" thickBot="1" x14ac:dyDescent="0.75">
      <c r="B87" s="3" t="s">
        <v>71</v>
      </c>
    </row>
    <row r="88" spans="2:6" ht="13.15" thickBot="1" x14ac:dyDescent="0.75">
      <c r="B88" s="19" t="s">
        <v>72</v>
      </c>
      <c r="C88" s="20" t="s">
        <v>73</v>
      </c>
      <c r="D88" s="20" t="s">
        <v>74</v>
      </c>
      <c r="E88" s="20" t="s">
        <v>75</v>
      </c>
      <c r="F88" s="20" t="s">
        <v>76</v>
      </c>
    </row>
    <row r="89" spans="2:6" x14ac:dyDescent="0.7">
      <c r="B89" s="132" t="s">
        <v>77</v>
      </c>
      <c r="C89" s="21" t="s">
        <v>78</v>
      </c>
      <c r="D89" s="132" t="s">
        <v>80</v>
      </c>
      <c r="E89" s="21" t="s">
        <v>81</v>
      </c>
      <c r="F89" s="132" t="s">
        <v>84</v>
      </c>
    </row>
    <row r="90" spans="2:6" ht="24.75" x14ac:dyDescent="0.7">
      <c r="B90" s="133"/>
      <c r="C90" s="21" t="s">
        <v>79</v>
      </c>
      <c r="D90" s="133"/>
      <c r="E90" s="21" t="s">
        <v>82</v>
      </c>
      <c r="F90" s="133"/>
    </row>
    <row r="91" spans="2:6" ht="18" thickBot="1" x14ac:dyDescent="0.75">
      <c r="B91" s="134"/>
      <c r="C91" s="22"/>
      <c r="D91" s="134"/>
      <c r="E91" s="23" t="s">
        <v>83</v>
      </c>
      <c r="F91" s="134"/>
    </row>
    <row r="92" spans="2:6" x14ac:dyDescent="0.7">
      <c r="B92" s="129" t="s">
        <v>85</v>
      </c>
      <c r="C92" s="21" t="s">
        <v>78</v>
      </c>
      <c r="D92" s="132" t="s">
        <v>87</v>
      </c>
      <c r="E92" s="21" t="s">
        <v>88</v>
      </c>
      <c r="F92" s="132" t="s">
        <v>84</v>
      </c>
    </row>
    <row r="93" spans="2:6" ht="24.75" x14ac:dyDescent="0.7">
      <c r="B93" s="130"/>
      <c r="C93" s="21" t="s">
        <v>86</v>
      </c>
      <c r="D93" s="133"/>
      <c r="E93" s="21" t="s">
        <v>82</v>
      </c>
      <c r="F93" s="133"/>
    </row>
    <row r="94" spans="2:6" ht="18" thickBot="1" x14ac:dyDescent="0.75">
      <c r="B94" s="131"/>
      <c r="C94" s="22"/>
      <c r="D94" s="134"/>
      <c r="E94" s="23" t="s">
        <v>89</v>
      </c>
      <c r="F94" s="134"/>
    </row>
    <row r="95" spans="2:6" x14ac:dyDescent="0.7">
      <c r="B95" s="129" t="s">
        <v>85</v>
      </c>
      <c r="C95" s="129" t="s">
        <v>85</v>
      </c>
      <c r="D95" s="132" t="s">
        <v>90</v>
      </c>
      <c r="E95" s="21" t="s">
        <v>91</v>
      </c>
      <c r="F95" s="132" t="s">
        <v>84</v>
      </c>
    </row>
    <row r="96" spans="2:6" x14ac:dyDescent="0.7">
      <c r="B96" s="130"/>
      <c r="C96" s="130"/>
      <c r="D96" s="133"/>
      <c r="E96" s="21" t="s">
        <v>92</v>
      </c>
      <c r="F96" s="133"/>
    </row>
    <row r="97" spans="2:6" ht="13.15" thickBot="1" x14ac:dyDescent="0.75">
      <c r="B97" s="131"/>
      <c r="C97" s="131"/>
      <c r="D97" s="134"/>
      <c r="E97" s="23" t="s">
        <v>93</v>
      </c>
      <c r="F97" s="134"/>
    </row>
    <row r="99" spans="2:6" x14ac:dyDescent="0.7">
      <c r="B99" s="3" t="s">
        <v>94</v>
      </c>
    </row>
    <row r="100" spans="2:6" x14ac:dyDescent="0.7">
      <c r="B100" s="3" t="s">
        <v>95</v>
      </c>
    </row>
    <row r="101" spans="2:6" x14ac:dyDescent="0.7">
      <c r="B101" s="3" t="s">
        <v>96</v>
      </c>
    </row>
    <row r="102" spans="2:6" x14ac:dyDescent="0.7">
      <c r="B102" s="3" t="s">
        <v>97</v>
      </c>
    </row>
    <row r="103" spans="2:6" x14ac:dyDescent="0.7">
      <c r="B103" s="3" t="s">
        <v>98</v>
      </c>
    </row>
    <row r="104" spans="2:6" x14ac:dyDescent="0.7">
      <c r="B104" s="3" t="s">
        <v>99</v>
      </c>
    </row>
  </sheetData>
  <mergeCells count="27">
    <mergeCell ref="B95:B97"/>
    <mergeCell ref="C95:C97"/>
    <mergeCell ref="D95:D97"/>
    <mergeCell ref="F95:F97"/>
    <mergeCell ref="B89:B91"/>
    <mergeCell ref="D89:D91"/>
    <mergeCell ref="F89:F91"/>
    <mergeCell ref="B92:B94"/>
    <mergeCell ref="D92:D94"/>
    <mergeCell ref="F92:F94"/>
    <mergeCell ref="G44:G45"/>
    <mergeCell ref="B51:B52"/>
    <mergeCell ref="C51:E51"/>
    <mergeCell ref="D35:F35"/>
    <mergeCell ref="D36:F36"/>
    <mergeCell ref="D37:F37"/>
    <mergeCell ref="D38:F38"/>
    <mergeCell ref="D39:F39"/>
    <mergeCell ref="C77:F77"/>
    <mergeCell ref="C16:F16"/>
    <mergeCell ref="C17:F17"/>
    <mergeCell ref="C29:F29"/>
    <mergeCell ref="C30:F30"/>
    <mergeCell ref="C31:F32"/>
    <mergeCell ref="D28:F28"/>
    <mergeCell ref="C44:D44"/>
    <mergeCell ref="E44:E45"/>
  </mergeCells>
  <phoneticPr fontId="1"/>
  <pageMargins left="0.70866141732283472" right="0.70866141732283472" top="0.74803149606299213" bottom="0.74803149606299213" header="0.31496062992125984" footer="0.31496062992125984"/>
  <pageSetup paperSize="9" scale="55" orientation="portrait" r:id="rId1"/>
  <rowBreaks count="1" manualBreakCount="1">
    <brk id="59" max="16383" man="1"/>
  </row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40DDC259-CDE5-4559-9B94-821860F25D44}">
          <x14:formula1>
            <xm:f>リスト!$B$3:$B$4</xm:f>
          </x14:formula1>
          <xm:sqref>B63 B71</xm:sqref>
        </x14:dataValidation>
        <x14:dataValidation type="list" allowBlank="1" showInputMessage="1" showErrorMessage="1" xr:uid="{6BBCFD95-0B83-463A-B3FF-27A8A81FF2FB}">
          <x14:formula1>
            <xm:f>リスト!$D$3:$D$4</xm:f>
          </x14:formula1>
          <xm:sqref>B68</xm:sqref>
        </x14:dataValidation>
        <x14:dataValidation type="list" allowBlank="1" showInputMessage="1" showErrorMessage="1" xr:uid="{8436AAE2-BFD7-48D1-87BD-88F195D2D1A1}">
          <x14:formula1>
            <xm:f>リスト!$E$3:$E$4</xm:f>
          </x14:formula1>
          <xm:sqref>C68</xm:sqref>
        </x14:dataValidation>
        <x14:dataValidation type="list" allowBlank="1" showInputMessage="1" showErrorMessage="1" xr:uid="{47C4B3B9-51EC-4F86-8C88-81B127292D33}">
          <x14:formula1>
            <xm:f>リスト!$G$3:$G$4</xm:f>
          </x14:formula1>
          <xm:sqref>C73:C75</xm:sqref>
        </x14:dataValidation>
        <x14:dataValidation type="list" allowBlank="1" showInputMessage="1" showErrorMessage="1" xr:uid="{F100E1C6-7E42-4BBC-8BEB-A2AD9502F130}">
          <x14:formula1>
            <xm:f>リスト!$H$3:$H$4</xm:f>
          </x14:formula1>
          <xm:sqref>D73:D75</xm:sqref>
        </x14:dataValidation>
        <x14:dataValidation type="list" allowBlank="1" showInputMessage="1" showErrorMessage="1" xr:uid="{91FD562B-54B9-479C-82E3-E2A727CEAA97}">
          <x14:formula1>
            <xm:f>リスト!$J$3:$J$4</xm:f>
          </x14:formula1>
          <xm:sqref>B79</xm:sqref>
        </x14:dataValidation>
        <x14:dataValidation type="list" allowBlank="1" showInputMessage="1" showErrorMessage="1" xr:uid="{5498E077-C2D1-4174-B9DA-07E7FE1CFB84}">
          <x14:formula1>
            <xm:f>別表!$E$5:$E$22</xm:f>
          </x14:formula1>
          <xm:sqref>D34</xm:sqref>
        </x14:dataValidation>
        <x14:dataValidation type="list" allowBlank="1" showInputMessage="1" showErrorMessage="1" xr:uid="{7829CABD-A5ED-4185-B80A-FBD602A97645}">
          <x14:formula1>
            <xm:f>リスト!$B$7:$B$19</xm:f>
          </x14:formula1>
          <xm:sqref>F34</xm:sqref>
        </x14:dataValidation>
        <x14:dataValidation type="list" allowBlank="1" showInputMessage="1" showErrorMessage="1" xr:uid="{7BE16D5F-0DFC-4D77-922C-8BB6F5553CBA}">
          <x14:formula1>
            <xm:f>リスト!$D$7:$D$19</xm:f>
          </x14:formula1>
          <xm:sqref>B46:B47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51EC-096E-460C-A58D-47011F3D2DD8}">
  <dimension ref="B1:G103"/>
  <sheetViews>
    <sheetView view="pageBreakPreview" zoomScaleNormal="100" zoomScaleSheetLayoutView="100" workbookViewId="0"/>
  </sheetViews>
  <sheetFormatPr defaultRowHeight="12.75" x14ac:dyDescent="0.7"/>
  <cols>
    <col min="1" max="1" width="9" style="3"/>
    <col min="2" max="2" width="26.375" style="3" customWidth="1"/>
    <col min="3" max="3" width="17.0625" style="3" customWidth="1"/>
    <col min="4" max="4" width="17.25" style="3" customWidth="1"/>
    <col min="5" max="5" width="18.1875" style="3" customWidth="1"/>
    <col min="6" max="6" width="33.1875" style="3" customWidth="1"/>
    <col min="7" max="7" width="17.375" style="3" customWidth="1"/>
    <col min="8" max="8" width="9" style="3" customWidth="1"/>
    <col min="9" max="9" width="2.5625" style="3" customWidth="1"/>
    <col min="10" max="10" width="9" style="3" customWidth="1"/>
    <col min="11" max="11" width="2.5625" style="3" customWidth="1"/>
    <col min="12" max="12" width="9" style="3"/>
    <col min="13" max="13" width="2.5625" style="3" customWidth="1"/>
    <col min="14" max="16384" width="9" style="3"/>
  </cols>
  <sheetData>
    <row r="1" spans="2:7" ht="13.15" thickBot="1" x14ac:dyDescent="0.75">
      <c r="F1" s="45" t="s">
        <v>198</v>
      </c>
      <c r="G1" s="72" t="s">
        <v>266</v>
      </c>
    </row>
    <row r="2" spans="2:7" x14ac:dyDescent="0.7">
      <c r="B2" s="3" t="s">
        <v>0</v>
      </c>
    </row>
    <row r="4" spans="2:7" ht="13.15" thickBot="1" x14ac:dyDescent="0.75">
      <c r="E4" s="3" t="s">
        <v>1</v>
      </c>
    </row>
    <row r="5" spans="2:7" ht="13.15" thickBot="1" x14ac:dyDescent="0.75">
      <c r="E5" s="3" t="s">
        <v>2</v>
      </c>
      <c r="F5" s="46" t="s">
        <v>199</v>
      </c>
    </row>
    <row r="6" spans="2:7" ht="13.15" thickBot="1" x14ac:dyDescent="0.75">
      <c r="E6" s="3" t="s">
        <v>3</v>
      </c>
      <c r="F6" s="46" t="s">
        <v>200</v>
      </c>
    </row>
    <row r="7" spans="2:7" ht="13.15" thickBot="1" x14ac:dyDescent="0.75">
      <c r="E7" s="3" t="s">
        <v>4</v>
      </c>
      <c r="F7" s="46" t="s">
        <v>201</v>
      </c>
    </row>
    <row r="9" spans="2:7" x14ac:dyDescent="0.7">
      <c r="D9" s="3" t="s">
        <v>5</v>
      </c>
    </row>
    <row r="11" spans="2:7" x14ac:dyDescent="0.7">
      <c r="B11" s="3" t="s">
        <v>6</v>
      </c>
    </row>
    <row r="13" spans="2:7" x14ac:dyDescent="0.7">
      <c r="B13" s="4" t="s">
        <v>7</v>
      </c>
    </row>
    <row r="14" spans="2:7" ht="13.15" thickBot="1" x14ac:dyDescent="0.75"/>
    <row r="15" spans="2:7" ht="13.15" thickBot="1" x14ac:dyDescent="0.75">
      <c r="B15" s="6" t="s">
        <v>8</v>
      </c>
      <c r="C15" s="113" t="s">
        <v>202</v>
      </c>
      <c r="D15" s="114"/>
      <c r="E15" s="114"/>
      <c r="F15" s="115"/>
    </row>
    <row r="16" spans="2:7" ht="13.15" thickBot="1" x14ac:dyDescent="0.75">
      <c r="B16" s="6" t="s">
        <v>9</v>
      </c>
      <c r="C16" s="110" t="s">
        <v>203</v>
      </c>
      <c r="D16" s="111"/>
      <c r="E16" s="111"/>
      <c r="F16" s="112"/>
    </row>
    <row r="17" spans="2:7" ht="13.15" thickBot="1" x14ac:dyDescent="0.75">
      <c r="B17" s="6" t="s">
        <v>10</v>
      </c>
      <c r="C17" s="46" t="s">
        <v>11</v>
      </c>
      <c r="D17" s="9" t="s">
        <v>12</v>
      </c>
      <c r="E17" s="58" t="s">
        <v>198</v>
      </c>
      <c r="F17" s="10"/>
      <c r="G17" s="7"/>
    </row>
    <row r="18" spans="2:7" ht="13.15" thickBot="1" x14ac:dyDescent="0.75">
      <c r="B18" s="11"/>
      <c r="C18" s="12"/>
      <c r="D18" s="11" t="s">
        <v>13</v>
      </c>
      <c r="E18" s="12" t="s">
        <v>14</v>
      </c>
      <c r="F18" s="11" t="s">
        <v>15</v>
      </c>
      <c r="G18" s="7"/>
    </row>
    <row r="19" spans="2:7" ht="25.9" thickBot="1" x14ac:dyDescent="0.75">
      <c r="B19" s="12"/>
      <c r="C19" s="7"/>
      <c r="D19" s="47" t="s">
        <v>204</v>
      </c>
      <c r="E19" s="47" t="s">
        <v>205</v>
      </c>
      <c r="F19" s="47" t="s">
        <v>206</v>
      </c>
    </row>
    <row r="20" spans="2:7" ht="17.25" customHeight="1" thickBot="1" x14ac:dyDescent="0.75">
      <c r="B20" s="12"/>
      <c r="C20" s="7" t="s">
        <v>16</v>
      </c>
      <c r="D20" s="47"/>
      <c r="E20" s="47"/>
      <c r="F20" s="47"/>
    </row>
    <row r="21" spans="2:7" ht="17.25" customHeight="1" thickBot="1" x14ac:dyDescent="0.75">
      <c r="B21" s="12"/>
      <c r="C21" s="7"/>
      <c r="D21" s="47"/>
      <c r="E21" s="47"/>
      <c r="F21" s="47"/>
    </row>
    <row r="22" spans="2:7" x14ac:dyDescent="0.7">
      <c r="B22" s="12" t="s">
        <v>20</v>
      </c>
      <c r="C22" s="13"/>
      <c r="D22" s="8" t="s">
        <v>17</v>
      </c>
      <c r="E22" s="9"/>
      <c r="F22" s="10"/>
      <c r="G22" s="7"/>
    </row>
    <row r="23" spans="2:7" ht="13.15" thickBot="1" x14ac:dyDescent="0.75">
      <c r="B23" s="12"/>
      <c r="C23" s="11"/>
      <c r="D23" s="11" t="s">
        <v>13</v>
      </c>
      <c r="E23" s="11" t="s">
        <v>14</v>
      </c>
      <c r="F23" s="11" t="s">
        <v>15</v>
      </c>
      <c r="G23" s="7"/>
    </row>
    <row r="24" spans="2:7" ht="25.9" thickBot="1" x14ac:dyDescent="0.75">
      <c r="B24" s="12"/>
      <c r="C24" s="7"/>
      <c r="D24" s="47" t="s">
        <v>207</v>
      </c>
      <c r="E24" s="47" t="s">
        <v>208</v>
      </c>
      <c r="F24" s="47" t="s">
        <v>206</v>
      </c>
    </row>
    <row r="25" spans="2:7" ht="13.15" thickBot="1" x14ac:dyDescent="0.75">
      <c r="B25" s="12"/>
      <c r="C25" s="7" t="s">
        <v>18</v>
      </c>
      <c r="D25" s="47"/>
      <c r="E25" s="47"/>
      <c r="F25" s="47"/>
    </row>
    <row r="26" spans="2:7" ht="13.15" thickBot="1" x14ac:dyDescent="0.75">
      <c r="B26" s="12"/>
      <c r="C26" s="7"/>
      <c r="D26" s="47"/>
      <c r="E26" s="47"/>
      <c r="F26" s="47"/>
    </row>
    <row r="27" spans="2:7" ht="17.649999999999999" customHeight="1" thickBot="1" x14ac:dyDescent="0.75">
      <c r="B27" s="13"/>
      <c r="C27" s="12"/>
      <c r="D27" s="122" t="s">
        <v>19</v>
      </c>
      <c r="E27" s="123"/>
      <c r="F27" s="124"/>
      <c r="G27" s="7"/>
    </row>
    <row r="28" spans="2:7" ht="26.65" customHeight="1" thickBot="1" x14ac:dyDescent="0.75">
      <c r="B28" s="6" t="s">
        <v>21</v>
      </c>
      <c r="C28" s="110" t="s">
        <v>209</v>
      </c>
      <c r="D28" s="114"/>
      <c r="E28" s="114"/>
      <c r="F28" s="115"/>
    </row>
    <row r="29" spans="2:7" ht="13.15" thickBot="1" x14ac:dyDescent="0.75">
      <c r="B29" s="6" t="s">
        <v>22</v>
      </c>
      <c r="C29" s="113"/>
      <c r="D29" s="114"/>
      <c r="E29" s="114"/>
      <c r="F29" s="115"/>
    </row>
    <row r="30" spans="2:7" x14ac:dyDescent="0.7">
      <c r="B30" s="14" t="s">
        <v>23</v>
      </c>
      <c r="C30" s="135" t="s">
        <v>210</v>
      </c>
      <c r="D30" s="136"/>
      <c r="E30" s="136"/>
      <c r="F30" s="137"/>
    </row>
    <row r="31" spans="2:7" ht="13.15" thickBot="1" x14ac:dyDescent="0.75">
      <c r="B31" s="7"/>
      <c r="C31" s="138"/>
      <c r="D31" s="139"/>
      <c r="E31" s="139"/>
      <c r="F31" s="140"/>
    </row>
    <row r="32" spans="2:7" ht="13.15" thickBot="1" x14ac:dyDescent="0.75">
      <c r="B32" s="12"/>
      <c r="C32" s="7" t="s">
        <v>24</v>
      </c>
      <c r="F32" s="17"/>
      <c r="G32" s="7"/>
    </row>
    <row r="33" spans="2:7" ht="13.15" thickBot="1" x14ac:dyDescent="0.75">
      <c r="B33" s="13"/>
      <c r="C33" s="2" t="s">
        <v>197</v>
      </c>
      <c r="D33" s="48">
        <v>2</v>
      </c>
      <c r="E33" s="49" t="s">
        <v>195</v>
      </c>
      <c r="F33" s="48" t="s">
        <v>211</v>
      </c>
    </row>
    <row r="34" spans="2:7" ht="13.15" thickBot="1" x14ac:dyDescent="0.75">
      <c r="B34" s="11"/>
      <c r="C34" s="6" t="s">
        <v>2</v>
      </c>
      <c r="D34" s="113" t="s">
        <v>199</v>
      </c>
      <c r="E34" s="114"/>
      <c r="F34" s="115"/>
    </row>
    <row r="35" spans="2:7" ht="13.15" thickBot="1" x14ac:dyDescent="0.75">
      <c r="B35" s="12"/>
      <c r="C35" s="6" t="s">
        <v>26</v>
      </c>
      <c r="D35" s="113" t="s">
        <v>212</v>
      </c>
      <c r="E35" s="114"/>
      <c r="F35" s="115"/>
    </row>
    <row r="36" spans="2:7" ht="13.15" thickBot="1" x14ac:dyDescent="0.75">
      <c r="B36" s="12" t="s">
        <v>25</v>
      </c>
      <c r="C36" s="6" t="s">
        <v>27</v>
      </c>
      <c r="D36" s="113" t="s">
        <v>207</v>
      </c>
      <c r="E36" s="114"/>
      <c r="F36" s="115"/>
    </row>
    <row r="37" spans="2:7" ht="13.15" thickBot="1" x14ac:dyDescent="0.75">
      <c r="B37" s="12"/>
      <c r="C37" s="6" t="s">
        <v>28</v>
      </c>
      <c r="D37" s="113" t="s">
        <v>213</v>
      </c>
      <c r="E37" s="114"/>
      <c r="F37" s="115"/>
    </row>
    <row r="38" spans="2:7" ht="13.15" thickBot="1" x14ac:dyDescent="0.75">
      <c r="B38" s="13"/>
      <c r="C38" s="6" t="s">
        <v>29</v>
      </c>
      <c r="D38" s="113" t="s">
        <v>214</v>
      </c>
      <c r="E38" s="114"/>
      <c r="F38" s="115"/>
    </row>
    <row r="40" spans="2:7" x14ac:dyDescent="0.7">
      <c r="B40" s="4" t="s">
        <v>30</v>
      </c>
    </row>
    <row r="41" spans="2:7" x14ac:dyDescent="0.7">
      <c r="B41" s="3" t="s">
        <v>31</v>
      </c>
    </row>
    <row r="43" spans="2:7" ht="12.75" customHeight="1" x14ac:dyDescent="0.7">
      <c r="B43" s="50"/>
      <c r="C43" s="125" t="s">
        <v>32</v>
      </c>
      <c r="D43" s="125"/>
      <c r="E43" s="125" t="s">
        <v>33</v>
      </c>
      <c r="F43" s="50" t="s">
        <v>34</v>
      </c>
      <c r="G43" s="125" t="s">
        <v>36</v>
      </c>
    </row>
    <row r="44" spans="2:7" ht="13.15" thickBot="1" x14ac:dyDescent="0.75">
      <c r="B44" s="51" t="s">
        <v>37</v>
      </c>
      <c r="C44" s="51" t="s">
        <v>38</v>
      </c>
      <c r="D44" s="51" t="s">
        <v>39</v>
      </c>
      <c r="E44" s="126"/>
      <c r="F44" s="51" t="s">
        <v>35</v>
      </c>
      <c r="G44" s="126"/>
    </row>
    <row r="45" spans="2:7" ht="13.15" thickBot="1" x14ac:dyDescent="0.75">
      <c r="B45" s="54" t="s">
        <v>215</v>
      </c>
      <c r="C45" s="55" t="s">
        <v>270</v>
      </c>
      <c r="D45" s="55" t="s">
        <v>270</v>
      </c>
      <c r="E45" s="55" t="s">
        <v>270</v>
      </c>
      <c r="F45" s="55" t="s">
        <v>270</v>
      </c>
      <c r="G45" s="55" t="s">
        <v>270</v>
      </c>
    </row>
    <row r="46" spans="2:7" ht="13.15" thickBot="1" x14ac:dyDescent="0.75">
      <c r="B46" s="54" t="s">
        <v>215</v>
      </c>
      <c r="C46" s="55" t="s">
        <v>270</v>
      </c>
      <c r="D46" s="55" t="s">
        <v>270</v>
      </c>
      <c r="E46" s="55" t="s">
        <v>270</v>
      </c>
      <c r="F46" s="55" t="s">
        <v>270</v>
      </c>
      <c r="G46" s="55" t="s">
        <v>270</v>
      </c>
    </row>
    <row r="47" spans="2:7" x14ac:dyDescent="0.7">
      <c r="B47" s="52" t="s">
        <v>40</v>
      </c>
      <c r="C47" s="53">
        <f>SUM(C45:C46)</f>
        <v>0</v>
      </c>
      <c r="D47" s="53">
        <f t="shared" ref="D47:G47" si="0">SUM(D45:D46)</f>
        <v>0</v>
      </c>
      <c r="E47" s="53">
        <f t="shared" si="0"/>
        <v>0</v>
      </c>
      <c r="F47" s="53">
        <f t="shared" si="0"/>
        <v>0</v>
      </c>
      <c r="G47" s="53">
        <f t="shared" si="0"/>
        <v>0</v>
      </c>
    </row>
    <row r="49" spans="2:6" x14ac:dyDescent="0.7">
      <c r="B49" s="1" t="s">
        <v>41</v>
      </c>
    </row>
    <row r="50" spans="2:6" x14ac:dyDescent="0.7">
      <c r="B50" s="127" t="s">
        <v>42</v>
      </c>
      <c r="C50" s="127" t="s">
        <v>43</v>
      </c>
      <c r="D50" s="127"/>
      <c r="E50" s="127"/>
    </row>
    <row r="51" spans="2:6" ht="13.15" thickBot="1" x14ac:dyDescent="0.75">
      <c r="B51" s="128"/>
      <c r="C51" s="56" t="s">
        <v>44</v>
      </c>
      <c r="D51" s="56" t="s">
        <v>45</v>
      </c>
      <c r="E51" s="56" t="s">
        <v>46</v>
      </c>
    </row>
    <row r="52" spans="2:6" ht="33.4" customHeight="1" thickBot="1" x14ac:dyDescent="0.75">
      <c r="B52" s="57" t="s">
        <v>216</v>
      </c>
      <c r="C52" s="57" t="s">
        <v>217</v>
      </c>
      <c r="D52" s="57" t="s">
        <v>217</v>
      </c>
      <c r="E52" s="57" t="s">
        <v>218</v>
      </c>
    </row>
    <row r="53" spans="2:6" x14ac:dyDescent="0.7">
      <c r="B53" s="3" t="s">
        <v>47</v>
      </c>
    </row>
    <row r="54" spans="2:6" x14ac:dyDescent="0.7">
      <c r="B54" s="3" t="s">
        <v>48</v>
      </c>
    </row>
    <row r="55" spans="2:6" x14ac:dyDescent="0.7">
      <c r="B55" s="3" t="s">
        <v>49</v>
      </c>
    </row>
    <row r="56" spans="2:6" x14ac:dyDescent="0.7">
      <c r="B56" s="3" t="s">
        <v>50</v>
      </c>
    </row>
    <row r="57" spans="2:6" x14ac:dyDescent="0.7">
      <c r="B57" s="3" t="s">
        <v>51</v>
      </c>
    </row>
    <row r="59" spans="2:6" x14ac:dyDescent="0.7">
      <c r="B59" s="18" t="s">
        <v>53</v>
      </c>
    </row>
    <row r="60" spans="2:6" x14ac:dyDescent="0.7">
      <c r="B60" s="14" t="s">
        <v>54</v>
      </c>
      <c r="C60" s="15"/>
      <c r="D60" s="15"/>
      <c r="E60" s="15"/>
      <c r="F60" s="16"/>
    </row>
    <row r="61" spans="2:6" ht="13.15" thickBot="1" x14ac:dyDescent="0.75">
      <c r="B61" s="7" t="s">
        <v>55</v>
      </c>
      <c r="F61" s="17"/>
    </row>
    <row r="62" spans="2:6" ht="13.15" thickBot="1" x14ac:dyDescent="0.75">
      <c r="B62" s="46" t="s">
        <v>241</v>
      </c>
      <c r="C62" s="9"/>
      <c r="D62" s="9"/>
      <c r="E62" s="9"/>
      <c r="F62" s="10"/>
    </row>
    <row r="63" spans="2:6" x14ac:dyDescent="0.7">
      <c r="B63" s="14" t="s">
        <v>56</v>
      </c>
      <c r="C63" s="15"/>
      <c r="D63" s="15"/>
      <c r="E63" s="15"/>
      <c r="F63" s="16"/>
    </row>
    <row r="64" spans="2:6" x14ac:dyDescent="0.7">
      <c r="B64" s="7" t="s">
        <v>57</v>
      </c>
      <c r="F64" s="17"/>
    </row>
    <row r="65" spans="2:6" x14ac:dyDescent="0.7">
      <c r="B65" s="7" t="s">
        <v>58</v>
      </c>
      <c r="F65" s="17"/>
    </row>
    <row r="66" spans="2:6" ht="13.15" thickBot="1" x14ac:dyDescent="0.75">
      <c r="B66" s="7" t="s">
        <v>59</v>
      </c>
      <c r="F66" s="17"/>
    </row>
    <row r="67" spans="2:6" ht="13.15" thickBot="1" x14ac:dyDescent="0.75">
      <c r="B67" s="61" t="s">
        <v>233</v>
      </c>
      <c r="C67" s="62" t="s">
        <v>223</v>
      </c>
      <c r="D67" s="3" t="s">
        <v>225</v>
      </c>
      <c r="F67" s="17"/>
    </row>
    <row r="68" spans="2:6" x14ac:dyDescent="0.7">
      <c r="B68" s="8" t="s">
        <v>60</v>
      </c>
      <c r="C68" s="9"/>
      <c r="D68" s="9"/>
      <c r="E68" s="9"/>
      <c r="F68" s="10"/>
    </row>
    <row r="69" spans="2:6" ht="13.15" thickBot="1" x14ac:dyDescent="0.75">
      <c r="B69" s="14" t="s">
        <v>271</v>
      </c>
      <c r="C69" s="15"/>
      <c r="D69" s="15"/>
      <c r="E69" s="15"/>
      <c r="F69" s="16"/>
    </row>
    <row r="70" spans="2:6" ht="13.15" thickBot="1" x14ac:dyDescent="0.75">
      <c r="B70" s="46" t="s">
        <v>241</v>
      </c>
      <c r="C70" s="9"/>
      <c r="D70" s="9"/>
      <c r="E70" s="9"/>
      <c r="F70" s="10"/>
    </row>
    <row r="71" spans="2:6" ht="13.15" thickBot="1" x14ac:dyDescent="0.75">
      <c r="B71" s="14" t="s">
        <v>61</v>
      </c>
      <c r="C71" s="15"/>
      <c r="D71" s="15"/>
      <c r="E71" s="15"/>
      <c r="F71" s="16"/>
    </row>
    <row r="72" spans="2:6" x14ac:dyDescent="0.7">
      <c r="B72" s="7" t="s">
        <v>226</v>
      </c>
      <c r="C72" s="63" t="s">
        <v>236</v>
      </c>
      <c r="D72" s="64" t="s">
        <v>227</v>
      </c>
      <c r="F72" s="17"/>
    </row>
    <row r="73" spans="2:6" x14ac:dyDescent="0.7">
      <c r="B73" s="7" t="s">
        <v>230</v>
      </c>
      <c r="C73" s="67" t="s">
        <v>229</v>
      </c>
      <c r="D73" s="68" t="s">
        <v>238</v>
      </c>
      <c r="F73" s="17"/>
    </row>
    <row r="74" spans="2:6" ht="13.15" thickBot="1" x14ac:dyDescent="0.75">
      <c r="B74" s="7" t="s">
        <v>231</v>
      </c>
      <c r="C74" s="65" t="s">
        <v>236</v>
      </c>
      <c r="D74" s="66" t="s">
        <v>227</v>
      </c>
      <c r="F74" s="17"/>
    </row>
    <row r="75" spans="2:6" ht="13.15" thickBot="1" x14ac:dyDescent="0.75">
      <c r="B75" s="7" t="s">
        <v>62</v>
      </c>
      <c r="F75" s="17"/>
    </row>
    <row r="76" spans="2:6" ht="13.15" thickBot="1" x14ac:dyDescent="0.75">
      <c r="B76" s="71" t="s">
        <v>250</v>
      </c>
      <c r="C76" s="46" t="s">
        <v>252</v>
      </c>
      <c r="D76" s="9"/>
      <c r="E76" s="9"/>
      <c r="F76" s="10"/>
    </row>
    <row r="77" spans="2:6" ht="13.15" thickBot="1" x14ac:dyDescent="0.75">
      <c r="B77" s="14" t="s">
        <v>63</v>
      </c>
      <c r="C77" s="15"/>
      <c r="D77" s="15"/>
      <c r="E77" s="15"/>
      <c r="F77" s="16"/>
    </row>
    <row r="78" spans="2:6" ht="13.15" thickBot="1" x14ac:dyDescent="0.75">
      <c r="B78" s="69" t="s">
        <v>52</v>
      </c>
      <c r="F78" s="17"/>
    </row>
    <row r="79" spans="2:6" x14ac:dyDescent="0.7">
      <c r="B79" s="7" t="s">
        <v>64</v>
      </c>
      <c r="F79" s="17"/>
    </row>
    <row r="80" spans="2:6" x14ac:dyDescent="0.7">
      <c r="B80" s="8" t="s">
        <v>65</v>
      </c>
      <c r="C80" s="9"/>
      <c r="D80" s="9"/>
      <c r="E80" s="9"/>
      <c r="F80" s="10"/>
    </row>
    <row r="81" spans="2:6" x14ac:dyDescent="0.7">
      <c r="B81" s="3" t="s">
        <v>66</v>
      </c>
    </row>
    <row r="82" spans="2:6" x14ac:dyDescent="0.7">
      <c r="B82" s="3" t="s">
        <v>67</v>
      </c>
    </row>
    <row r="83" spans="2:6" x14ac:dyDescent="0.7">
      <c r="B83" s="3" t="s">
        <v>68</v>
      </c>
    </row>
    <row r="84" spans="2:6" x14ac:dyDescent="0.7">
      <c r="B84" s="3" t="s">
        <v>69</v>
      </c>
    </row>
    <row r="85" spans="2:6" x14ac:dyDescent="0.7">
      <c r="B85" s="3" t="s">
        <v>70</v>
      </c>
    </row>
    <row r="86" spans="2:6" ht="13.15" thickBot="1" x14ac:dyDescent="0.75">
      <c r="B86" s="3" t="s">
        <v>71</v>
      </c>
    </row>
    <row r="87" spans="2:6" ht="13.15" thickBot="1" x14ac:dyDescent="0.75">
      <c r="B87" s="19" t="s">
        <v>72</v>
      </c>
      <c r="C87" s="20" t="s">
        <v>73</v>
      </c>
      <c r="D87" s="20" t="s">
        <v>74</v>
      </c>
      <c r="E87" s="20" t="s">
        <v>75</v>
      </c>
      <c r="F87" s="20" t="s">
        <v>76</v>
      </c>
    </row>
    <row r="88" spans="2:6" x14ac:dyDescent="0.7">
      <c r="B88" s="132" t="s">
        <v>77</v>
      </c>
      <c r="C88" s="21" t="s">
        <v>78</v>
      </c>
      <c r="D88" s="132" t="s">
        <v>80</v>
      </c>
      <c r="E88" s="21" t="s">
        <v>81</v>
      </c>
      <c r="F88" s="132" t="s">
        <v>84</v>
      </c>
    </row>
    <row r="89" spans="2:6" ht="24.75" x14ac:dyDescent="0.7">
      <c r="B89" s="133"/>
      <c r="C89" s="21" t="s">
        <v>79</v>
      </c>
      <c r="D89" s="133"/>
      <c r="E89" s="21" t="s">
        <v>82</v>
      </c>
      <c r="F89" s="133"/>
    </row>
    <row r="90" spans="2:6" ht="18" thickBot="1" x14ac:dyDescent="0.75">
      <c r="B90" s="134"/>
      <c r="C90" s="22"/>
      <c r="D90" s="134"/>
      <c r="E90" s="23" t="s">
        <v>83</v>
      </c>
      <c r="F90" s="134"/>
    </row>
    <row r="91" spans="2:6" x14ac:dyDescent="0.7">
      <c r="B91" s="129" t="s">
        <v>85</v>
      </c>
      <c r="C91" s="21" t="s">
        <v>78</v>
      </c>
      <c r="D91" s="132" t="s">
        <v>87</v>
      </c>
      <c r="E91" s="21" t="s">
        <v>88</v>
      </c>
      <c r="F91" s="132" t="s">
        <v>84</v>
      </c>
    </row>
    <row r="92" spans="2:6" ht="24.75" x14ac:dyDescent="0.7">
      <c r="B92" s="130"/>
      <c r="C92" s="21" t="s">
        <v>86</v>
      </c>
      <c r="D92" s="133"/>
      <c r="E92" s="21" t="s">
        <v>82</v>
      </c>
      <c r="F92" s="133"/>
    </row>
    <row r="93" spans="2:6" ht="18" thickBot="1" x14ac:dyDescent="0.75">
      <c r="B93" s="131"/>
      <c r="C93" s="22"/>
      <c r="D93" s="134"/>
      <c r="E93" s="23" t="s">
        <v>89</v>
      </c>
      <c r="F93" s="134"/>
    </row>
    <row r="94" spans="2:6" x14ac:dyDescent="0.7">
      <c r="B94" s="129" t="s">
        <v>85</v>
      </c>
      <c r="C94" s="129" t="s">
        <v>85</v>
      </c>
      <c r="D94" s="132" t="s">
        <v>90</v>
      </c>
      <c r="E94" s="21" t="s">
        <v>91</v>
      </c>
      <c r="F94" s="132" t="s">
        <v>84</v>
      </c>
    </row>
    <row r="95" spans="2:6" x14ac:dyDescent="0.7">
      <c r="B95" s="130"/>
      <c r="C95" s="130"/>
      <c r="D95" s="133"/>
      <c r="E95" s="21" t="s">
        <v>92</v>
      </c>
      <c r="F95" s="133"/>
    </row>
    <row r="96" spans="2:6" ht="13.15" thickBot="1" x14ac:dyDescent="0.75">
      <c r="B96" s="131"/>
      <c r="C96" s="131"/>
      <c r="D96" s="134"/>
      <c r="E96" s="23" t="s">
        <v>93</v>
      </c>
      <c r="F96" s="134"/>
    </row>
    <row r="98" spans="2:2" x14ac:dyDescent="0.7">
      <c r="B98" s="3" t="s">
        <v>94</v>
      </c>
    </row>
    <row r="99" spans="2:2" x14ac:dyDescent="0.7">
      <c r="B99" s="3" t="s">
        <v>95</v>
      </c>
    </row>
    <row r="100" spans="2:2" x14ac:dyDescent="0.7">
      <c r="B100" s="3" t="s">
        <v>96</v>
      </c>
    </row>
    <row r="101" spans="2:2" x14ac:dyDescent="0.7">
      <c r="B101" s="3" t="s">
        <v>97</v>
      </c>
    </row>
    <row r="102" spans="2:2" x14ac:dyDescent="0.7">
      <c r="B102" s="3" t="s">
        <v>98</v>
      </c>
    </row>
    <row r="103" spans="2:2" x14ac:dyDescent="0.7">
      <c r="B103" s="3" t="s">
        <v>99</v>
      </c>
    </row>
  </sheetData>
  <mergeCells count="26">
    <mergeCell ref="B91:B93"/>
    <mergeCell ref="D91:D93"/>
    <mergeCell ref="F91:F93"/>
    <mergeCell ref="B94:B96"/>
    <mergeCell ref="C94:C96"/>
    <mergeCell ref="D94:D96"/>
    <mergeCell ref="F94:F96"/>
    <mergeCell ref="G43:G44"/>
    <mergeCell ref="B50:B51"/>
    <mergeCell ref="C50:E50"/>
    <mergeCell ref="B88:B90"/>
    <mergeCell ref="D88:D90"/>
    <mergeCell ref="F88:F90"/>
    <mergeCell ref="C43:D43"/>
    <mergeCell ref="E43:E44"/>
    <mergeCell ref="D34:F34"/>
    <mergeCell ref="D35:F35"/>
    <mergeCell ref="D36:F36"/>
    <mergeCell ref="D37:F37"/>
    <mergeCell ref="D38:F38"/>
    <mergeCell ref="C30:F31"/>
    <mergeCell ref="C15:F15"/>
    <mergeCell ref="C16:F16"/>
    <mergeCell ref="D27:F27"/>
    <mergeCell ref="C28:F28"/>
    <mergeCell ref="C29:F29"/>
  </mergeCells>
  <phoneticPr fontId="1"/>
  <pageMargins left="0.70866141732283472" right="0.70866141732283472" top="0.74803149606299213" bottom="0.74803149606299213" header="0.31496062992125984" footer="0.31496062992125984"/>
  <pageSetup paperSize="9" scale="58" orientation="portrait" r:id="rId1"/>
  <rowBreaks count="1" manualBreakCount="1">
    <brk id="58" max="16383" man="1"/>
  </rowBreaks>
  <extLst>
    <ext xmlns:x14="http://schemas.microsoft.com/office/spreadsheetml/2009/9/main" uri="{CCE6A557-97BC-4b89-ADB6-D9C93CAAB3DF}">
      <x14:dataValidations xmlns:xm="http://schemas.microsoft.com/office/excel/2006/main" count="6">
        <x14:dataValidation type="list" allowBlank="1" showInputMessage="1" showErrorMessage="1" xr:uid="{B099E301-C53B-4DEB-A259-869A3D4475F9}">
          <x14:formula1>
            <xm:f>リスト!$B$3:$B$4</xm:f>
          </x14:formula1>
          <xm:sqref>B62 B70</xm:sqref>
        </x14:dataValidation>
        <x14:dataValidation type="list" allowBlank="1" showInputMessage="1" showErrorMessage="1" xr:uid="{84377E8F-DB23-4D74-8A0A-82A02F846597}">
          <x14:formula1>
            <xm:f>リスト!$E$3:$E$4</xm:f>
          </x14:formula1>
          <xm:sqref>C67</xm:sqref>
        </x14:dataValidation>
        <x14:dataValidation type="list" allowBlank="1" showInputMessage="1" showErrorMessage="1" xr:uid="{515487D1-D03A-44E5-9657-2992DD184261}">
          <x14:formula1>
            <xm:f>リスト!$D$3:$D$4</xm:f>
          </x14:formula1>
          <xm:sqref>B67</xm:sqref>
        </x14:dataValidation>
        <x14:dataValidation type="list" allowBlank="1" showInputMessage="1" showErrorMessage="1" xr:uid="{9507F015-C144-477B-88B0-93064ABFDB32}">
          <x14:formula1>
            <xm:f>リスト!$H$3:$H$4</xm:f>
          </x14:formula1>
          <xm:sqref>D72:D74</xm:sqref>
        </x14:dataValidation>
        <x14:dataValidation type="list" allowBlank="1" showInputMessage="1" showErrorMessage="1" xr:uid="{56977832-1697-4DB3-9962-0DA90DC11E20}">
          <x14:formula1>
            <xm:f>リスト!$G$3:$G$4</xm:f>
          </x14:formula1>
          <xm:sqref>C72:C74</xm:sqref>
        </x14:dataValidation>
        <x14:dataValidation type="list" allowBlank="1" showInputMessage="1" showErrorMessage="1" xr:uid="{7ABA6796-7895-4167-AA75-69BF778FE4BB}">
          <x14:formula1>
            <xm:f>リスト!$J$3:$J$4</xm:f>
          </x14:formula1>
          <xm:sqref>B78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369BD-B59B-4080-830C-BB6DA089A84E}">
  <sheetPr>
    <pageSetUpPr fitToPage="1"/>
  </sheetPr>
  <dimension ref="A1:E57"/>
  <sheetViews>
    <sheetView workbookViewId="0"/>
  </sheetViews>
  <sheetFormatPr defaultRowHeight="17.649999999999999" x14ac:dyDescent="0.7"/>
  <cols>
    <col min="2" max="2" width="36.5625" customWidth="1"/>
    <col min="3" max="3" width="30.5" customWidth="1"/>
    <col min="4" max="4" width="15.5625" customWidth="1"/>
    <col min="5" max="5" width="21.75" customWidth="1"/>
  </cols>
  <sheetData>
    <row r="1" spans="1:5" x14ac:dyDescent="0.7">
      <c r="A1" t="s">
        <v>100</v>
      </c>
    </row>
    <row r="3" spans="1:5" ht="18" thickBot="1" x14ac:dyDescent="0.75">
      <c r="A3" t="s">
        <v>101</v>
      </c>
    </row>
    <row r="4" spans="1:5" ht="18" thickBot="1" x14ac:dyDescent="0.75">
      <c r="B4" s="148" t="s">
        <v>102</v>
      </c>
      <c r="C4" s="149"/>
      <c r="D4" s="150"/>
      <c r="E4" s="25" t="s">
        <v>103</v>
      </c>
    </row>
    <row r="5" spans="1:5" ht="18" thickBot="1" x14ac:dyDescent="0.75">
      <c r="B5" s="151" t="s">
        <v>104</v>
      </c>
      <c r="C5" s="154" t="s">
        <v>105</v>
      </c>
      <c r="D5" s="24" t="s">
        <v>106</v>
      </c>
      <c r="E5" s="25">
        <v>1</v>
      </c>
    </row>
    <row r="6" spans="1:5" ht="18" thickBot="1" x14ac:dyDescent="0.75">
      <c r="B6" s="152"/>
      <c r="C6" s="155"/>
      <c r="D6" s="24" t="s">
        <v>107</v>
      </c>
      <c r="E6" s="25">
        <v>2</v>
      </c>
    </row>
    <row r="7" spans="1:5" ht="18" thickBot="1" x14ac:dyDescent="0.75">
      <c r="B7" s="152"/>
      <c r="C7" s="154" t="s">
        <v>108</v>
      </c>
      <c r="D7" s="24" t="s">
        <v>106</v>
      </c>
      <c r="E7" s="25">
        <v>3</v>
      </c>
    </row>
    <row r="8" spans="1:5" ht="18" thickBot="1" x14ac:dyDescent="0.75">
      <c r="B8" s="153"/>
      <c r="C8" s="155"/>
      <c r="D8" s="24" t="s">
        <v>107</v>
      </c>
      <c r="E8" s="25">
        <v>4</v>
      </c>
    </row>
    <row r="9" spans="1:5" ht="18" thickBot="1" x14ac:dyDescent="0.75">
      <c r="B9" s="144" t="s">
        <v>109</v>
      </c>
      <c r="C9" s="145"/>
      <c r="D9" s="24" t="s">
        <v>106</v>
      </c>
      <c r="E9" s="25">
        <v>5</v>
      </c>
    </row>
    <row r="10" spans="1:5" ht="18" thickBot="1" x14ac:dyDescent="0.75">
      <c r="B10" s="146"/>
      <c r="C10" s="147"/>
      <c r="D10" s="24" t="s">
        <v>107</v>
      </c>
      <c r="E10" s="25">
        <v>6</v>
      </c>
    </row>
    <row r="11" spans="1:5" ht="18" thickBot="1" x14ac:dyDescent="0.75">
      <c r="B11" s="144" t="s">
        <v>110</v>
      </c>
      <c r="C11" s="145"/>
      <c r="D11" s="24" t="s">
        <v>106</v>
      </c>
      <c r="E11" s="25">
        <v>7</v>
      </c>
    </row>
    <row r="12" spans="1:5" ht="18" thickBot="1" x14ac:dyDescent="0.75">
      <c r="B12" s="146" t="s">
        <v>111</v>
      </c>
      <c r="C12" s="147"/>
      <c r="D12" s="24" t="s">
        <v>107</v>
      </c>
      <c r="E12" s="25">
        <v>8</v>
      </c>
    </row>
    <row r="13" spans="1:5" ht="18" thickBot="1" x14ac:dyDescent="0.75">
      <c r="B13" s="144" t="s">
        <v>112</v>
      </c>
      <c r="C13" s="145"/>
      <c r="D13" s="24" t="s">
        <v>106</v>
      </c>
      <c r="E13" s="25">
        <v>9</v>
      </c>
    </row>
    <row r="14" spans="1:5" ht="18" thickBot="1" x14ac:dyDescent="0.75">
      <c r="B14" s="146"/>
      <c r="C14" s="147"/>
      <c r="D14" s="24" t="s">
        <v>107</v>
      </c>
      <c r="E14" s="25">
        <v>10</v>
      </c>
    </row>
    <row r="15" spans="1:5" ht="18" thickBot="1" x14ac:dyDescent="0.75">
      <c r="B15" s="144" t="s">
        <v>113</v>
      </c>
      <c r="C15" s="145"/>
      <c r="D15" s="24" t="s">
        <v>106</v>
      </c>
      <c r="E15" s="25">
        <v>11</v>
      </c>
    </row>
    <row r="16" spans="1:5" ht="18" thickBot="1" x14ac:dyDescent="0.75">
      <c r="B16" s="146"/>
      <c r="C16" s="147"/>
      <c r="D16" s="24" t="s">
        <v>107</v>
      </c>
      <c r="E16" s="25">
        <v>12</v>
      </c>
    </row>
    <row r="17" spans="2:5" ht="18" thickBot="1" x14ac:dyDescent="0.75">
      <c r="B17" s="141" t="s">
        <v>114</v>
      </c>
      <c r="C17" s="142"/>
      <c r="D17" s="143"/>
      <c r="E17" s="25">
        <v>13</v>
      </c>
    </row>
    <row r="18" spans="2:5" ht="18" thickBot="1" x14ac:dyDescent="0.75">
      <c r="B18" s="141" t="s">
        <v>115</v>
      </c>
      <c r="C18" s="142"/>
      <c r="D18" s="143"/>
      <c r="E18" s="25">
        <v>14</v>
      </c>
    </row>
    <row r="19" spans="2:5" ht="24" customHeight="1" thickBot="1" x14ac:dyDescent="0.75">
      <c r="B19" s="141" t="s">
        <v>116</v>
      </c>
      <c r="C19" s="142"/>
      <c r="D19" s="143"/>
      <c r="E19" s="25">
        <v>15</v>
      </c>
    </row>
    <row r="20" spans="2:5" ht="18" thickBot="1" x14ac:dyDescent="0.75">
      <c r="B20" s="144" t="s">
        <v>117</v>
      </c>
      <c r="C20" s="145"/>
      <c r="D20" s="24" t="s">
        <v>106</v>
      </c>
      <c r="E20" s="25">
        <v>16</v>
      </c>
    </row>
    <row r="21" spans="2:5" ht="18" thickBot="1" x14ac:dyDescent="0.75">
      <c r="B21" s="160"/>
      <c r="C21" s="161"/>
      <c r="D21" s="24" t="s">
        <v>107</v>
      </c>
      <c r="E21" s="25">
        <v>17</v>
      </c>
    </row>
    <row r="22" spans="2:5" ht="18" thickBot="1" x14ac:dyDescent="0.75">
      <c r="B22" s="146"/>
      <c r="C22" s="147"/>
      <c r="D22" s="27" t="s">
        <v>118</v>
      </c>
      <c r="E22" s="28">
        <v>18</v>
      </c>
    </row>
    <row r="23" spans="2:5" x14ac:dyDescent="0.7">
      <c r="B23" s="162" t="s">
        <v>133</v>
      </c>
      <c r="C23" s="163"/>
      <c r="D23" s="163"/>
      <c r="E23" s="163"/>
    </row>
    <row r="24" spans="2:5" x14ac:dyDescent="0.7">
      <c r="B24" s="164"/>
      <c r="C24" s="164"/>
      <c r="D24" s="164"/>
      <c r="E24" s="164"/>
    </row>
    <row r="25" spans="2:5" ht="18" thickBot="1" x14ac:dyDescent="0.75">
      <c r="B25" s="164"/>
      <c r="C25" s="164"/>
      <c r="D25" s="164"/>
      <c r="E25" s="164"/>
    </row>
    <row r="26" spans="2:5" ht="18" thickBot="1" x14ac:dyDescent="0.75">
      <c r="B26" s="26" t="s">
        <v>119</v>
      </c>
      <c r="C26" s="26" t="s">
        <v>120</v>
      </c>
      <c r="D26" s="29" t="s">
        <v>121</v>
      </c>
    </row>
    <row r="27" spans="2:5" ht="18" customHeight="1" thickBot="1" x14ac:dyDescent="0.75">
      <c r="B27" s="31" t="s">
        <v>122</v>
      </c>
      <c r="C27" s="31" t="s">
        <v>123</v>
      </c>
      <c r="D27" s="32" t="s">
        <v>124</v>
      </c>
    </row>
    <row r="28" spans="2:5" ht="18" thickBot="1" x14ac:dyDescent="0.75">
      <c r="B28" s="31" t="s">
        <v>125</v>
      </c>
      <c r="C28" s="31" t="s">
        <v>126</v>
      </c>
      <c r="D28" s="32" t="s">
        <v>127</v>
      </c>
    </row>
    <row r="29" spans="2:5" ht="18" thickBot="1" x14ac:dyDescent="0.75">
      <c r="B29" s="31" t="s">
        <v>128</v>
      </c>
      <c r="C29" s="31" t="s">
        <v>129</v>
      </c>
      <c r="D29" s="32" t="s">
        <v>127</v>
      </c>
    </row>
    <row r="30" spans="2:5" ht="18" thickBot="1" x14ac:dyDescent="0.75">
      <c r="B30" s="33" t="s">
        <v>130</v>
      </c>
      <c r="C30" s="33" t="s">
        <v>129</v>
      </c>
      <c r="D30" s="34" t="s">
        <v>131</v>
      </c>
    </row>
    <row r="31" spans="2:5" x14ac:dyDescent="0.7">
      <c r="B31" s="165" t="s">
        <v>132</v>
      </c>
      <c r="C31" s="166"/>
      <c r="D31" s="166"/>
      <c r="E31" s="166"/>
    </row>
    <row r="32" spans="2:5" x14ac:dyDescent="0.7">
      <c r="B32" s="166"/>
      <c r="C32" s="166"/>
      <c r="D32" s="166"/>
      <c r="E32" s="166"/>
    </row>
    <row r="33" spans="1:5" x14ac:dyDescent="0.7">
      <c r="B33" s="166"/>
      <c r="C33" s="166"/>
      <c r="D33" s="166"/>
      <c r="E33" s="166"/>
    </row>
    <row r="34" spans="1:5" x14ac:dyDescent="0.7">
      <c r="B34" s="166"/>
      <c r="C34" s="166"/>
      <c r="D34" s="166"/>
      <c r="E34" s="166"/>
    </row>
    <row r="36" spans="1:5" ht="18" thickBot="1" x14ac:dyDescent="0.75">
      <c r="A36" s="35" t="s">
        <v>134</v>
      </c>
    </row>
    <row r="37" spans="1:5" ht="18" thickBot="1" x14ac:dyDescent="0.75">
      <c r="B37" s="24" t="s">
        <v>102</v>
      </c>
      <c r="C37" s="30" t="s">
        <v>135</v>
      </c>
      <c r="D37" s="36" t="s">
        <v>103</v>
      </c>
    </row>
    <row r="38" spans="1:5" ht="18" thickBot="1" x14ac:dyDescent="0.75">
      <c r="B38" s="37" t="s">
        <v>136</v>
      </c>
      <c r="C38" s="31" t="s">
        <v>137</v>
      </c>
      <c r="D38" s="25" t="s">
        <v>138</v>
      </c>
    </row>
    <row r="39" spans="1:5" ht="18" thickBot="1" x14ac:dyDescent="0.75">
      <c r="B39" s="37" t="s">
        <v>139</v>
      </c>
      <c r="C39" s="31" t="s">
        <v>139</v>
      </c>
      <c r="D39" s="25" t="s">
        <v>140</v>
      </c>
    </row>
    <row r="40" spans="1:5" ht="18" thickBot="1" x14ac:dyDescent="0.75">
      <c r="B40" s="37" t="s">
        <v>87</v>
      </c>
      <c r="C40" s="31" t="s">
        <v>141</v>
      </c>
      <c r="D40" s="25" t="s">
        <v>142</v>
      </c>
    </row>
    <row r="41" spans="1:5" ht="21" x14ac:dyDescent="0.7">
      <c r="B41" s="156" t="s">
        <v>80</v>
      </c>
      <c r="C41" s="31" t="s">
        <v>143</v>
      </c>
      <c r="D41" s="158" t="s">
        <v>149</v>
      </c>
    </row>
    <row r="42" spans="1:5" ht="21" x14ac:dyDescent="0.7">
      <c r="B42" s="167"/>
      <c r="C42" s="38" t="s">
        <v>144</v>
      </c>
      <c r="D42" s="168"/>
    </row>
    <row r="43" spans="1:5" ht="21" x14ac:dyDescent="0.7">
      <c r="B43" s="167"/>
      <c r="C43" s="38" t="s">
        <v>145</v>
      </c>
      <c r="D43" s="168"/>
    </row>
    <row r="44" spans="1:5" ht="21" x14ac:dyDescent="0.7">
      <c r="B44" s="167"/>
      <c r="C44" s="38" t="s">
        <v>146</v>
      </c>
      <c r="D44" s="168"/>
    </row>
    <row r="45" spans="1:5" ht="21" x14ac:dyDescent="0.7">
      <c r="B45" s="167"/>
      <c r="C45" s="38" t="s">
        <v>147</v>
      </c>
      <c r="D45" s="168"/>
    </row>
    <row r="46" spans="1:5" ht="21.4" thickBot="1" x14ac:dyDescent="0.75">
      <c r="B46" s="157"/>
      <c r="C46" s="38" t="s">
        <v>148</v>
      </c>
      <c r="D46" s="159"/>
    </row>
    <row r="47" spans="1:5" ht="18" thickBot="1" x14ac:dyDescent="0.75">
      <c r="B47" s="37" t="s">
        <v>150</v>
      </c>
      <c r="C47" s="31" t="s">
        <v>151</v>
      </c>
      <c r="D47" s="25" t="s">
        <v>152</v>
      </c>
    </row>
    <row r="48" spans="1:5" ht="21" x14ac:dyDescent="0.7">
      <c r="B48" s="156" t="s">
        <v>153</v>
      </c>
      <c r="C48" s="31" t="s">
        <v>154</v>
      </c>
      <c r="D48" s="158" t="s">
        <v>156</v>
      </c>
    </row>
    <row r="49" spans="2:4" ht="18" thickBot="1" x14ac:dyDescent="0.75">
      <c r="B49" s="157"/>
      <c r="C49" s="38" t="s">
        <v>155</v>
      </c>
      <c r="D49" s="159"/>
    </row>
    <row r="50" spans="2:4" ht="21" x14ac:dyDescent="0.7">
      <c r="B50" s="156" t="s">
        <v>157</v>
      </c>
      <c r="C50" s="31" t="s">
        <v>158</v>
      </c>
      <c r="D50" s="158" t="s">
        <v>160</v>
      </c>
    </row>
    <row r="51" spans="2:4" ht="18" thickBot="1" x14ac:dyDescent="0.75">
      <c r="B51" s="157"/>
      <c r="C51" s="38" t="s">
        <v>159</v>
      </c>
      <c r="D51" s="159"/>
    </row>
    <row r="52" spans="2:4" ht="18" thickBot="1" x14ac:dyDescent="0.75">
      <c r="B52" s="37" t="s">
        <v>161</v>
      </c>
      <c r="C52" s="39"/>
      <c r="D52" s="25" t="s">
        <v>162</v>
      </c>
    </row>
    <row r="53" spans="2:4" ht="18" thickBot="1" x14ac:dyDescent="0.75">
      <c r="B53" s="37" t="s">
        <v>163</v>
      </c>
      <c r="C53" s="39"/>
      <c r="D53" s="25" t="s">
        <v>164</v>
      </c>
    </row>
    <row r="54" spans="2:4" ht="18" thickBot="1" x14ac:dyDescent="0.75">
      <c r="B54" s="37" t="s">
        <v>165</v>
      </c>
      <c r="C54" s="39"/>
      <c r="D54" s="25" t="s">
        <v>166</v>
      </c>
    </row>
    <row r="55" spans="2:4" ht="18" thickBot="1" x14ac:dyDescent="0.75">
      <c r="B55" s="37" t="s">
        <v>167</v>
      </c>
      <c r="C55" s="39"/>
      <c r="D55" s="25" t="s">
        <v>168</v>
      </c>
    </row>
    <row r="56" spans="2:4" ht="18" thickBot="1" x14ac:dyDescent="0.75">
      <c r="B56" s="37" t="s">
        <v>169</v>
      </c>
      <c r="C56" s="39"/>
      <c r="D56" s="25" t="s">
        <v>109</v>
      </c>
    </row>
    <row r="57" spans="2:4" ht="18" thickBot="1" x14ac:dyDescent="0.75">
      <c r="B57" s="40" t="s">
        <v>90</v>
      </c>
      <c r="C57" s="41"/>
      <c r="D57" s="28" t="s">
        <v>170</v>
      </c>
    </row>
  </sheetData>
  <mergeCells count="21">
    <mergeCell ref="B50:B51"/>
    <mergeCell ref="D50:D51"/>
    <mergeCell ref="B20:C22"/>
    <mergeCell ref="B23:E25"/>
    <mergeCell ref="B31:E34"/>
    <mergeCell ref="B41:B46"/>
    <mergeCell ref="D41:D46"/>
    <mergeCell ref="B48:B49"/>
    <mergeCell ref="D48:D49"/>
    <mergeCell ref="B4:D4"/>
    <mergeCell ref="B5:B8"/>
    <mergeCell ref="C5:C6"/>
    <mergeCell ref="C7:C8"/>
    <mergeCell ref="B9:C10"/>
    <mergeCell ref="B18:D18"/>
    <mergeCell ref="B19:D19"/>
    <mergeCell ref="B11:C11"/>
    <mergeCell ref="B12:C12"/>
    <mergeCell ref="B13:C14"/>
    <mergeCell ref="B15:C16"/>
    <mergeCell ref="B17:D17"/>
  </mergeCells>
  <phoneticPr fontId="1"/>
  <pageMargins left="0.7" right="0.7" top="0.75" bottom="0.75" header="0.3" footer="0.3"/>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EF96E-568A-4CDD-B3C2-E34620CCF4AD}">
  <dimension ref="B2:J19"/>
  <sheetViews>
    <sheetView workbookViewId="0"/>
  </sheetViews>
  <sheetFormatPr defaultRowHeight="17.649999999999999" x14ac:dyDescent="0.7"/>
  <cols>
    <col min="4" max="4" width="12.375" bestFit="1" customWidth="1"/>
  </cols>
  <sheetData>
    <row r="2" spans="2:10" x14ac:dyDescent="0.7">
      <c r="B2" t="s">
        <v>220</v>
      </c>
    </row>
    <row r="3" spans="2:10" x14ac:dyDescent="0.7">
      <c r="B3" t="s">
        <v>219</v>
      </c>
      <c r="D3" s="3" t="s">
        <v>222</v>
      </c>
      <c r="E3" s="3" t="s">
        <v>224</v>
      </c>
      <c r="G3" s="3" t="s">
        <v>229</v>
      </c>
      <c r="H3" s="3" t="s">
        <v>227</v>
      </c>
      <c r="J3" t="s">
        <v>52</v>
      </c>
    </row>
    <row r="4" spans="2:10" x14ac:dyDescent="0.7">
      <c r="B4" t="s">
        <v>232</v>
      </c>
      <c r="D4" s="3" t="s">
        <v>234</v>
      </c>
      <c r="E4" s="3" t="s">
        <v>235</v>
      </c>
      <c r="G4" s="3" t="s">
        <v>237</v>
      </c>
      <c r="H4" s="3" t="s">
        <v>239</v>
      </c>
      <c r="J4" s="70" t="s">
        <v>240</v>
      </c>
    </row>
    <row r="7" spans="2:10" x14ac:dyDescent="0.7">
      <c r="B7" t="s">
        <v>138</v>
      </c>
      <c r="D7" t="s">
        <v>253</v>
      </c>
    </row>
    <row r="8" spans="2:10" x14ac:dyDescent="0.7">
      <c r="B8" t="s">
        <v>140</v>
      </c>
      <c r="D8" t="s">
        <v>254</v>
      </c>
    </row>
    <row r="9" spans="2:10" x14ac:dyDescent="0.7">
      <c r="B9" t="s">
        <v>142</v>
      </c>
      <c r="D9" t="s">
        <v>255</v>
      </c>
    </row>
    <row r="10" spans="2:10" x14ac:dyDescent="0.7">
      <c r="B10" t="s">
        <v>149</v>
      </c>
      <c r="D10" t="s">
        <v>256</v>
      </c>
    </row>
    <row r="11" spans="2:10" x14ac:dyDescent="0.7">
      <c r="B11" t="s">
        <v>152</v>
      </c>
      <c r="D11" t="s">
        <v>257</v>
      </c>
    </row>
    <row r="12" spans="2:10" x14ac:dyDescent="0.7">
      <c r="B12" t="s">
        <v>156</v>
      </c>
      <c r="D12" t="s">
        <v>258</v>
      </c>
    </row>
    <row r="13" spans="2:10" x14ac:dyDescent="0.7">
      <c r="B13" t="s">
        <v>160</v>
      </c>
      <c r="D13" t="s">
        <v>259</v>
      </c>
    </row>
    <row r="14" spans="2:10" x14ac:dyDescent="0.7">
      <c r="B14" t="s">
        <v>162</v>
      </c>
      <c r="D14" t="s">
        <v>260</v>
      </c>
    </row>
    <row r="15" spans="2:10" x14ac:dyDescent="0.7">
      <c r="B15" t="s">
        <v>164</v>
      </c>
      <c r="D15" t="s">
        <v>261</v>
      </c>
    </row>
    <row r="16" spans="2:10" x14ac:dyDescent="0.7">
      <c r="B16" t="s">
        <v>166</v>
      </c>
      <c r="D16" t="s">
        <v>262</v>
      </c>
    </row>
    <row r="17" spans="2:4" x14ac:dyDescent="0.7">
      <c r="B17" t="s">
        <v>168</v>
      </c>
      <c r="D17" t="s">
        <v>263</v>
      </c>
    </row>
    <row r="18" spans="2:4" x14ac:dyDescent="0.7">
      <c r="B18" t="s">
        <v>109</v>
      </c>
      <c r="D18" t="s">
        <v>264</v>
      </c>
    </row>
    <row r="19" spans="2:4" x14ac:dyDescent="0.7">
      <c r="B19" t="s">
        <v>170</v>
      </c>
      <c r="D19" t="s">
        <v>265</v>
      </c>
    </row>
  </sheetData>
  <sheetProtection sheet="1" objects="1" scenario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354E6-A1BB-4335-9543-8829B1CBEE7F}">
  <dimension ref="B1:G104"/>
  <sheetViews>
    <sheetView view="pageBreakPreview" zoomScale="85" zoomScaleNormal="100" zoomScaleSheetLayoutView="85" workbookViewId="0"/>
  </sheetViews>
  <sheetFormatPr defaultRowHeight="16.149999999999999" x14ac:dyDescent="0.7"/>
  <cols>
    <col min="1" max="1" width="9" style="73"/>
    <col min="2" max="2" width="32.375" style="73" customWidth="1"/>
    <col min="3" max="3" width="17.75" style="73" customWidth="1"/>
    <col min="4" max="4" width="16.125" style="73" customWidth="1"/>
    <col min="5" max="5" width="20.5625" style="73" customWidth="1"/>
    <col min="6" max="6" width="39.75" style="73" customWidth="1"/>
    <col min="7" max="7" width="22.25" style="73" customWidth="1"/>
    <col min="8" max="8" width="9" style="73" customWidth="1"/>
    <col min="9" max="9" width="2.5625" style="73" customWidth="1"/>
    <col min="10" max="10" width="9" style="73" customWidth="1"/>
    <col min="11" max="11" width="2.5625" style="73" customWidth="1"/>
    <col min="12" max="12" width="9" style="73"/>
    <col min="13" max="13" width="2.5625" style="73" customWidth="1"/>
    <col min="14" max="16384" width="9" style="73"/>
  </cols>
  <sheetData>
    <row r="1" spans="2:7" x14ac:dyDescent="0.7">
      <c r="F1" s="74" t="str">
        <f>入力様式!F1</f>
        <v>令和　年　月　日</v>
      </c>
    </row>
    <row r="2" spans="2:7" x14ac:dyDescent="0.7">
      <c r="B2" s="73" t="s">
        <v>0</v>
      </c>
    </row>
    <row r="4" spans="2:7" x14ac:dyDescent="0.7">
      <c r="E4" s="73" t="s">
        <v>1</v>
      </c>
    </row>
    <row r="5" spans="2:7" x14ac:dyDescent="0.7">
      <c r="E5" s="73" t="s">
        <v>2</v>
      </c>
      <c r="F5" s="73" t="str">
        <f>IF(入力様式!F5="","",入力様式!F5)</f>
        <v/>
      </c>
    </row>
    <row r="6" spans="2:7" x14ac:dyDescent="0.7">
      <c r="E6" s="73" t="s">
        <v>3</v>
      </c>
      <c r="F6" s="73" t="str">
        <f>IF(入力様式!F6="","",入力様式!F6)</f>
        <v/>
      </c>
    </row>
    <row r="7" spans="2:7" x14ac:dyDescent="0.7">
      <c r="E7" s="73" t="s">
        <v>4</v>
      </c>
      <c r="F7" s="73" t="str">
        <f>IF(入力様式!F7="","",入力様式!F7)</f>
        <v/>
      </c>
    </row>
    <row r="9" spans="2:7" x14ac:dyDescent="0.7">
      <c r="D9" s="73" t="s">
        <v>5</v>
      </c>
    </row>
    <row r="11" spans="2:7" x14ac:dyDescent="0.7">
      <c r="B11" s="73" t="s">
        <v>6</v>
      </c>
    </row>
    <row r="13" spans="2:7" x14ac:dyDescent="0.7">
      <c r="D13" s="108" t="s">
        <v>267</v>
      </c>
    </row>
    <row r="14" spans="2:7" x14ac:dyDescent="0.7">
      <c r="B14" s="75" t="s">
        <v>7</v>
      </c>
    </row>
    <row r="16" spans="2:7" x14ac:dyDescent="0.7">
      <c r="B16" s="76" t="s">
        <v>8</v>
      </c>
      <c r="C16" s="182" t="str">
        <f>IF(入力様式!C16="","",入力様式!C16)</f>
        <v/>
      </c>
      <c r="D16" s="183"/>
      <c r="E16" s="183"/>
      <c r="F16" s="184"/>
      <c r="G16" s="80"/>
    </row>
    <row r="17" spans="2:7" ht="50" customHeight="1" x14ac:dyDescent="0.7">
      <c r="B17" s="76" t="s">
        <v>9</v>
      </c>
      <c r="C17" s="191" t="str">
        <f>IF(入力様式!C17="","",入力様式!C17)</f>
        <v/>
      </c>
      <c r="D17" s="192"/>
      <c r="E17" s="192"/>
      <c r="F17" s="193"/>
      <c r="G17" s="80"/>
    </row>
    <row r="18" spans="2:7" x14ac:dyDescent="0.7">
      <c r="B18" s="76" t="s">
        <v>10</v>
      </c>
      <c r="C18" s="77" t="str">
        <f>入力様式!C18</f>
        <v>契約締結日</v>
      </c>
      <c r="D18" s="78" t="s">
        <v>12</v>
      </c>
      <c r="E18" s="81">
        <f>入力様式!E18</f>
        <v>0</v>
      </c>
      <c r="F18" s="79"/>
      <c r="G18" s="80"/>
    </row>
    <row r="19" spans="2:7" x14ac:dyDescent="0.7">
      <c r="B19" s="82"/>
      <c r="C19" s="82"/>
      <c r="D19" s="76" t="s">
        <v>13</v>
      </c>
      <c r="E19" s="76" t="s">
        <v>14</v>
      </c>
      <c r="F19" s="76" t="s">
        <v>15</v>
      </c>
      <c r="G19" s="80"/>
    </row>
    <row r="20" spans="2:7" ht="30" customHeight="1" x14ac:dyDescent="0.7">
      <c r="B20" s="83"/>
      <c r="C20" s="83"/>
      <c r="D20" s="84" t="str">
        <f>IF(入力様式!D20="","",入力様式!D20)</f>
        <v/>
      </c>
      <c r="E20" s="84" t="str">
        <f>IF(入力様式!E20="","",入力様式!E20)</f>
        <v/>
      </c>
      <c r="F20" s="84" t="str">
        <f>IF(入力様式!F20="","",入力様式!F20)</f>
        <v/>
      </c>
      <c r="G20" s="80"/>
    </row>
    <row r="21" spans="2:7" ht="30" customHeight="1" x14ac:dyDescent="0.7">
      <c r="B21" s="83"/>
      <c r="C21" s="83" t="s">
        <v>16</v>
      </c>
      <c r="D21" s="84" t="str">
        <f>IF(入力様式!D21="","",入力様式!D21)</f>
        <v/>
      </c>
      <c r="E21" s="84" t="str">
        <f>IF(入力様式!E21="","",入力様式!E21)</f>
        <v/>
      </c>
      <c r="F21" s="84" t="str">
        <f>IF(入力様式!F21="","",入力様式!F21)</f>
        <v/>
      </c>
      <c r="G21" s="80"/>
    </row>
    <row r="22" spans="2:7" ht="30" customHeight="1" x14ac:dyDescent="0.7">
      <c r="B22" s="83"/>
      <c r="C22" s="83"/>
      <c r="D22" s="84" t="str">
        <f>IF(入力様式!D22="","",入力様式!D22)</f>
        <v/>
      </c>
      <c r="E22" s="84" t="str">
        <f>IF(入力様式!E22="","",入力様式!E22)</f>
        <v/>
      </c>
      <c r="F22" s="84" t="str">
        <f>IF(入力様式!F22="","",入力様式!F22)</f>
        <v/>
      </c>
      <c r="G22" s="80"/>
    </row>
    <row r="23" spans="2:7" x14ac:dyDescent="0.7">
      <c r="B23" s="83" t="s">
        <v>20</v>
      </c>
      <c r="C23" s="85"/>
      <c r="D23" s="77" t="s">
        <v>17</v>
      </c>
      <c r="E23" s="78"/>
      <c r="F23" s="79"/>
      <c r="G23" s="80"/>
    </row>
    <row r="24" spans="2:7" x14ac:dyDescent="0.7">
      <c r="B24" s="83"/>
      <c r="C24" s="82"/>
      <c r="D24" s="76" t="s">
        <v>13</v>
      </c>
      <c r="E24" s="76" t="s">
        <v>14</v>
      </c>
      <c r="F24" s="76" t="s">
        <v>15</v>
      </c>
      <c r="G24" s="80"/>
    </row>
    <row r="25" spans="2:7" ht="30" customHeight="1" x14ac:dyDescent="0.7">
      <c r="B25" s="83"/>
      <c r="C25" s="83"/>
      <c r="D25" s="84" t="str">
        <f>IF(入力様式!D25="","",入力様式!D25)</f>
        <v/>
      </c>
      <c r="E25" s="84" t="str">
        <f>IF(入力様式!E25="","",入力様式!E25)</f>
        <v/>
      </c>
      <c r="F25" s="84" t="str">
        <f>IF(入力様式!F25="","",入力様式!F25)</f>
        <v/>
      </c>
      <c r="G25" s="80"/>
    </row>
    <row r="26" spans="2:7" ht="30" customHeight="1" x14ac:dyDescent="0.7">
      <c r="B26" s="83"/>
      <c r="C26" s="83" t="s">
        <v>18</v>
      </c>
      <c r="D26" s="84" t="str">
        <f>IF(入力様式!D26="","",入力様式!D26)</f>
        <v/>
      </c>
      <c r="E26" s="84" t="str">
        <f>IF(入力様式!E26="","",入力様式!E26)</f>
        <v/>
      </c>
      <c r="F26" s="84" t="str">
        <f>IF(入力様式!F26="","",入力様式!F26)</f>
        <v/>
      </c>
      <c r="G26" s="80"/>
    </row>
    <row r="27" spans="2:7" ht="30" customHeight="1" x14ac:dyDescent="0.7">
      <c r="B27" s="83"/>
      <c r="C27" s="83"/>
      <c r="D27" s="84" t="str">
        <f>IF(入力様式!D27="","",入力様式!D27)</f>
        <v/>
      </c>
      <c r="E27" s="84" t="str">
        <f>IF(入力様式!E27="","",入力様式!E27)</f>
        <v/>
      </c>
      <c r="F27" s="84" t="str">
        <f>IF(入力様式!F27="","",入力様式!F27)</f>
        <v/>
      </c>
      <c r="G27" s="80"/>
    </row>
    <row r="28" spans="2:7" ht="36.75" customHeight="1" x14ac:dyDescent="0.7">
      <c r="B28" s="85"/>
      <c r="C28" s="85"/>
      <c r="D28" s="191" t="s">
        <v>19</v>
      </c>
      <c r="E28" s="192"/>
      <c r="F28" s="193"/>
      <c r="G28" s="80"/>
    </row>
    <row r="29" spans="2:7" x14ac:dyDescent="0.7">
      <c r="B29" s="76" t="s">
        <v>21</v>
      </c>
      <c r="C29" s="182" t="str">
        <f>IF(入力様式!C29="","",入力様式!C29)</f>
        <v/>
      </c>
      <c r="D29" s="183"/>
      <c r="E29" s="183"/>
      <c r="F29" s="184"/>
      <c r="G29" s="80"/>
    </row>
    <row r="30" spans="2:7" x14ac:dyDescent="0.7">
      <c r="B30" s="76" t="s">
        <v>22</v>
      </c>
      <c r="C30" s="182" t="str">
        <f>IF(入力様式!C30="","",入力様式!C30)</f>
        <v/>
      </c>
      <c r="D30" s="183"/>
      <c r="E30" s="183"/>
      <c r="F30" s="184"/>
      <c r="G30" s="80"/>
    </row>
    <row r="31" spans="2:7" x14ac:dyDescent="0.7">
      <c r="B31" s="82" t="s">
        <v>23</v>
      </c>
      <c r="C31" s="185" t="str">
        <f>IF(入力様式!C31="","",入力様式!C31)</f>
        <v/>
      </c>
      <c r="D31" s="186"/>
      <c r="E31" s="186"/>
      <c r="F31" s="187"/>
      <c r="G31" s="80"/>
    </row>
    <row r="32" spans="2:7" x14ac:dyDescent="0.7">
      <c r="B32" s="83"/>
      <c r="C32" s="188"/>
      <c r="D32" s="189"/>
      <c r="E32" s="189"/>
      <c r="F32" s="190"/>
      <c r="G32" s="80"/>
    </row>
    <row r="33" spans="2:7" x14ac:dyDescent="0.7">
      <c r="B33" s="83"/>
      <c r="C33" s="80" t="s">
        <v>24</v>
      </c>
      <c r="F33" s="86"/>
      <c r="G33" s="80"/>
    </row>
    <row r="34" spans="2:7" x14ac:dyDescent="0.7">
      <c r="B34" s="85"/>
      <c r="C34" s="87" t="s">
        <v>194</v>
      </c>
      <c r="D34" s="88" t="str">
        <f>IF(入力様式!D34="","",入力様式!D34)</f>
        <v/>
      </c>
      <c r="E34" s="89" t="s">
        <v>195</v>
      </c>
      <c r="F34" s="88" t="str">
        <f>IF(入力様式!F34="","",入力様式!F34)</f>
        <v/>
      </c>
      <c r="G34" s="80"/>
    </row>
    <row r="35" spans="2:7" x14ac:dyDescent="0.7">
      <c r="B35" s="82"/>
      <c r="C35" s="76" t="s">
        <v>2</v>
      </c>
      <c r="D35" s="182" t="str">
        <f>IF(入力様式!D35="","",入力様式!D35)</f>
        <v/>
      </c>
      <c r="E35" s="183"/>
      <c r="F35" s="184"/>
      <c r="G35" s="80"/>
    </row>
    <row r="36" spans="2:7" x14ac:dyDescent="0.7">
      <c r="B36" s="83"/>
      <c r="C36" s="76" t="s">
        <v>26</v>
      </c>
      <c r="D36" s="182" t="str">
        <f>IF(入力様式!D36="","",入力様式!D36)</f>
        <v/>
      </c>
      <c r="E36" s="183"/>
      <c r="F36" s="184"/>
      <c r="G36" s="80"/>
    </row>
    <row r="37" spans="2:7" x14ac:dyDescent="0.7">
      <c r="B37" s="83" t="s">
        <v>25</v>
      </c>
      <c r="C37" s="76" t="s">
        <v>27</v>
      </c>
      <c r="D37" s="182" t="str">
        <f>IF(入力様式!D37="","",入力様式!D37)</f>
        <v/>
      </c>
      <c r="E37" s="183"/>
      <c r="F37" s="184"/>
      <c r="G37" s="80"/>
    </row>
    <row r="38" spans="2:7" x14ac:dyDescent="0.7">
      <c r="B38" s="83"/>
      <c r="C38" s="76" t="s">
        <v>28</v>
      </c>
      <c r="D38" s="182" t="str">
        <f>IF(入力様式!D38="","",入力様式!D38)</f>
        <v/>
      </c>
      <c r="E38" s="183"/>
      <c r="F38" s="184"/>
      <c r="G38" s="80"/>
    </row>
    <row r="39" spans="2:7" x14ac:dyDescent="0.7">
      <c r="B39" s="85"/>
      <c r="C39" s="76" t="s">
        <v>29</v>
      </c>
      <c r="D39" s="182" t="str">
        <f>IF(入力様式!D39="","",入力様式!D39)</f>
        <v/>
      </c>
      <c r="E39" s="183"/>
      <c r="F39" s="184"/>
      <c r="G39" s="80"/>
    </row>
    <row r="41" spans="2:7" x14ac:dyDescent="0.7">
      <c r="B41" s="75" t="s">
        <v>30</v>
      </c>
    </row>
    <row r="42" spans="2:7" x14ac:dyDescent="0.7">
      <c r="B42" s="73" t="s">
        <v>31</v>
      </c>
    </row>
    <row r="43" spans="2:7" ht="16.5" thickBot="1" x14ac:dyDescent="0.75"/>
    <row r="44" spans="2:7" ht="16.5" thickBot="1" x14ac:dyDescent="0.75">
      <c r="B44" s="90"/>
      <c r="C44" s="177" t="s">
        <v>32</v>
      </c>
      <c r="D44" s="179"/>
      <c r="E44" s="175" t="s">
        <v>33</v>
      </c>
      <c r="F44" s="91" t="s">
        <v>34</v>
      </c>
      <c r="G44" s="175" t="s">
        <v>36</v>
      </c>
    </row>
    <row r="45" spans="2:7" ht="16.5" thickBot="1" x14ac:dyDescent="0.75">
      <c r="B45" s="92" t="s">
        <v>37</v>
      </c>
      <c r="C45" s="93" t="s">
        <v>38</v>
      </c>
      <c r="D45" s="93" t="s">
        <v>39</v>
      </c>
      <c r="E45" s="176"/>
      <c r="F45" s="93" t="s">
        <v>35</v>
      </c>
      <c r="G45" s="176"/>
    </row>
    <row r="46" spans="2:7" ht="16.5" thickBot="1" x14ac:dyDescent="0.75">
      <c r="B46" s="92" t="str">
        <f>IF(入力様式!B46="","",入力様式!B46)</f>
        <v/>
      </c>
      <c r="C46" s="94" t="str">
        <f>IF(入力様式!C46="","",入力様式!C46)</f>
        <v/>
      </c>
      <c r="D46" s="94" t="str">
        <f>IF(入力様式!D46="","",入力様式!D46)</f>
        <v/>
      </c>
      <c r="E46" s="94" t="str">
        <f>IF(入力様式!E46="","",入力様式!E46)</f>
        <v/>
      </c>
      <c r="F46" s="94" t="str">
        <f>IF(入力様式!F46="","",入力様式!F46)</f>
        <v/>
      </c>
      <c r="G46" s="94" t="str">
        <f>IF(入力様式!G46="","",入力様式!G46)</f>
        <v/>
      </c>
    </row>
    <row r="47" spans="2:7" ht="16.5" thickBot="1" x14ac:dyDescent="0.75">
      <c r="B47" s="92" t="str">
        <f>IF(入力様式!B47="","",入力様式!B47)</f>
        <v/>
      </c>
      <c r="C47" s="94" t="str">
        <f>IF(入力様式!C47="","",入力様式!C47)</f>
        <v/>
      </c>
      <c r="D47" s="94" t="str">
        <f>IF(入力様式!D47="","",入力様式!D47)</f>
        <v/>
      </c>
      <c r="E47" s="94" t="str">
        <f>IF(入力様式!E47="","",入力様式!E47)</f>
        <v/>
      </c>
      <c r="F47" s="94" t="str">
        <f>IF(入力様式!F47="","",入力様式!F47)</f>
        <v/>
      </c>
      <c r="G47" s="94" t="str">
        <f>IF(入力様式!G47="","",入力様式!G47)</f>
        <v/>
      </c>
    </row>
    <row r="48" spans="2:7" ht="16.5" thickBot="1" x14ac:dyDescent="0.75">
      <c r="B48" s="92" t="s">
        <v>40</v>
      </c>
      <c r="C48" s="95">
        <f>SUM(C46:C47)</f>
        <v>0</v>
      </c>
      <c r="D48" s="95">
        <f t="shared" ref="D48:G48" si="0">SUM(D46:D47)</f>
        <v>0</v>
      </c>
      <c r="E48" s="95">
        <f t="shared" si="0"/>
        <v>0</v>
      </c>
      <c r="F48" s="95">
        <f t="shared" si="0"/>
        <v>0</v>
      </c>
      <c r="G48" s="95">
        <f t="shared" si="0"/>
        <v>0</v>
      </c>
    </row>
    <row r="50" spans="2:6" ht="16.5" thickBot="1" x14ac:dyDescent="0.75">
      <c r="B50" s="73" t="s">
        <v>41</v>
      </c>
    </row>
    <row r="51" spans="2:6" ht="16.5" thickBot="1" x14ac:dyDescent="0.75">
      <c r="B51" s="175" t="s">
        <v>42</v>
      </c>
      <c r="C51" s="177" t="s">
        <v>43</v>
      </c>
      <c r="D51" s="178"/>
      <c r="E51" s="179"/>
    </row>
    <row r="52" spans="2:6" ht="16.5" thickBot="1" x14ac:dyDescent="0.75">
      <c r="B52" s="176"/>
      <c r="C52" s="93" t="s">
        <v>44</v>
      </c>
      <c r="D52" s="93" t="s">
        <v>45</v>
      </c>
      <c r="E52" s="93" t="s">
        <v>46</v>
      </c>
    </row>
    <row r="53" spans="2:6" ht="33.4" customHeight="1" thickBot="1" x14ac:dyDescent="0.75">
      <c r="B53" s="96" t="str">
        <f>IF(入力様式!B53="","",入力様式!B53)</f>
        <v/>
      </c>
      <c r="C53" s="96" t="str">
        <f>IF(入力様式!C53="","",入力様式!C53)</f>
        <v/>
      </c>
      <c r="D53" s="96" t="str">
        <f>IF(入力様式!D53="","",入力様式!D53)</f>
        <v/>
      </c>
      <c r="E53" s="96" t="str">
        <f>IF(入力様式!E53="","",入力様式!E53)</f>
        <v/>
      </c>
    </row>
    <row r="54" spans="2:6" x14ac:dyDescent="0.7">
      <c r="B54" s="73" t="s">
        <v>47</v>
      </c>
    </row>
    <row r="55" spans="2:6" x14ac:dyDescent="0.7">
      <c r="B55" s="73" t="s">
        <v>48</v>
      </c>
    </row>
    <row r="56" spans="2:6" x14ac:dyDescent="0.7">
      <c r="B56" s="73" t="s">
        <v>49</v>
      </c>
    </row>
    <row r="57" spans="2:6" x14ac:dyDescent="0.7">
      <c r="B57" s="73" t="s">
        <v>50</v>
      </c>
    </row>
    <row r="58" spans="2:6" x14ac:dyDescent="0.7">
      <c r="B58" s="73" t="s">
        <v>51</v>
      </c>
    </row>
    <row r="60" spans="2:6" x14ac:dyDescent="0.7">
      <c r="B60" s="75" t="s">
        <v>53</v>
      </c>
    </row>
    <row r="61" spans="2:6" x14ac:dyDescent="0.7">
      <c r="B61" s="97" t="s">
        <v>54</v>
      </c>
      <c r="C61" s="98"/>
      <c r="D61" s="98"/>
      <c r="E61" s="98"/>
      <c r="F61" s="99"/>
    </row>
    <row r="62" spans="2:6" x14ac:dyDescent="0.7">
      <c r="B62" s="80" t="s">
        <v>55</v>
      </c>
      <c r="F62" s="86"/>
    </row>
    <row r="63" spans="2:6" x14ac:dyDescent="0.7">
      <c r="B63" s="87" t="str">
        <f>入力様式!B63</f>
        <v>□確認しました</v>
      </c>
      <c r="C63" s="88"/>
      <c r="D63" s="88"/>
      <c r="E63" s="88"/>
      <c r="F63" s="100"/>
    </row>
    <row r="64" spans="2:6" x14ac:dyDescent="0.7">
      <c r="B64" s="97" t="s">
        <v>56</v>
      </c>
      <c r="C64" s="98"/>
      <c r="D64" s="98"/>
      <c r="E64" s="98"/>
      <c r="F64" s="99"/>
    </row>
    <row r="65" spans="2:6" x14ac:dyDescent="0.7">
      <c r="B65" s="80" t="s">
        <v>57</v>
      </c>
      <c r="F65" s="86"/>
    </row>
    <row r="66" spans="2:6" x14ac:dyDescent="0.7">
      <c r="B66" s="80" t="s">
        <v>58</v>
      </c>
      <c r="F66" s="86"/>
    </row>
    <row r="67" spans="2:6" x14ac:dyDescent="0.7">
      <c r="B67" s="80" t="s">
        <v>59</v>
      </c>
      <c r="F67" s="86"/>
    </row>
    <row r="68" spans="2:6" x14ac:dyDescent="0.7">
      <c r="B68" s="80" t="str">
        <f>入力様式!B68</f>
        <v>□同意します</v>
      </c>
      <c r="C68" s="73" t="str">
        <f>入力様式!C68</f>
        <v>□同意しません</v>
      </c>
      <c r="D68" s="73" t="s">
        <v>225</v>
      </c>
      <c r="F68" s="86"/>
    </row>
    <row r="69" spans="2:6" x14ac:dyDescent="0.7">
      <c r="B69" s="87" t="s">
        <v>60</v>
      </c>
      <c r="C69" s="88"/>
      <c r="D69" s="88"/>
      <c r="E69" s="88"/>
      <c r="F69" s="100"/>
    </row>
    <row r="70" spans="2:6" s="3" customFormat="1" x14ac:dyDescent="0.7">
      <c r="B70" s="97" t="s">
        <v>271</v>
      </c>
      <c r="C70" s="98"/>
      <c r="D70" s="98"/>
      <c r="E70" s="98"/>
      <c r="F70" s="99"/>
    </row>
    <row r="71" spans="2:6" s="3" customFormat="1" x14ac:dyDescent="0.7">
      <c r="B71" s="87" t="str">
        <f>入力様式!B71</f>
        <v>□確認しました</v>
      </c>
      <c r="C71" s="88"/>
      <c r="D71" s="88"/>
      <c r="E71" s="88"/>
      <c r="F71" s="100"/>
    </row>
    <row r="72" spans="2:6" x14ac:dyDescent="0.7">
      <c r="B72" s="80" t="s">
        <v>61</v>
      </c>
      <c r="C72" s="98"/>
      <c r="D72" s="98"/>
      <c r="E72" s="98"/>
      <c r="F72" s="99"/>
    </row>
    <row r="73" spans="2:6" x14ac:dyDescent="0.7">
      <c r="B73" s="80" t="s">
        <v>226</v>
      </c>
      <c r="C73" s="73" t="str">
        <f>入力様式!C73</f>
        <v>□掲載可</v>
      </c>
      <c r="D73" s="73" t="str">
        <f>入力様式!D73</f>
        <v>□掲載不可</v>
      </c>
      <c r="F73" s="86"/>
    </row>
    <row r="74" spans="2:6" x14ac:dyDescent="0.7">
      <c r="B74" s="80" t="s">
        <v>230</v>
      </c>
      <c r="C74" s="73" t="str">
        <f>入力様式!C74</f>
        <v>□掲載可</v>
      </c>
      <c r="D74" s="73" t="str">
        <f>入力様式!D74</f>
        <v>□掲載不可</v>
      </c>
      <c r="F74" s="86"/>
    </row>
    <row r="75" spans="2:6" x14ac:dyDescent="0.7">
      <c r="B75" s="80" t="s">
        <v>231</v>
      </c>
      <c r="C75" s="73" t="str">
        <f>入力様式!C75</f>
        <v>□掲載可</v>
      </c>
      <c r="D75" s="73" t="str">
        <f>入力様式!D75</f>
        <v>□掲載不可</v>
      </c>
      <c r="F75" s="86"/>
    </row>
    <row r="76" spans="2:6" x14ac:dyDescent="0.7">
      <c r="B76" s="80" t="s">
        <v>62</v>
      </c>
      <c r="F76" s="86"/>
    </row>
    <row r="77" spans="2:6" ht="30" customHeight="1" x14ac:dyDescent="0.7">
      <c r="B77" s="101" t="str">
        <f>入力様式!B77</f>
        <v>企業紹介：</v>
      </c>
      <c r="C77" s="180">
        <f>入力様式!C77</f>
        <v>0</v>
      </c>
      <c r="D77" s="180"/>
      <c r="E77" s="180"/>
      <c r="F77" s="181"/>
    </row>
    <row r="78" spans="2:6" x14ac:dyDescent="0.7">
      <c r="B78" s="97" t="s">
        <v>63</v>
      </c>
      <c r="C78" s="98"/>
      <c r="D78" s="98"/>
      <c r="E78" s="98"/>
      <c r="F78" s="99"/>
    </row>
    <row r="79" spans="2:6" x14ac:dyDescent="0.7">
      <c r="B79" s="102" t="str">
        <f>入力様式!B79</f>
        <v>□希望する</v>
      </c>
      <c r="F79" s="86"/>
    </row>
    <row r="80" spans="2:6" x14ac:dyDescent="0.7">
      <c r="B80" s="80" t="str">
        <f>入力様式!B80</f>
        <v>・利用期間：令和　年　月　日～令和　年　月　日</v>
      </c>
      <c r="F80" s="86"/>
    </row>
    <row r="81" spans="2:6" x14ac:dyDescent="0.7">
      <c r="B81" s="87" t="str">
        <f>入力様式!B81</f>
        <v>・部 屋 名：</v>
      </c>
      <c r="C81" s="88"/>
      <c r="D81" s="88"/>
      <c r="E81" s="88"/>
      <c r="F81" s="100"/>
    </row>
    <row r="82" spans="2:6" x14ac:dyDescent="0.7">
      <c r="B82" s="73" t="s">
        <v>66</v>
      </c>
    </row>
    <row r="83" spans="2:6" x14ac:dyDescent="0.7">
      <c r="B83" s="73" t="s">
        <v>67</v>
      </c>
    </row>
    <row r="84" spans="2:6" x14ac:dyDescent="0.7">
      <c r="B84" s="73" t="s">
        <v>68</v>
      </c>
    </row>
    <row r="85" spans="2:6" x14ac:dyDescent="0.7">
      <c r="B85" s="73" t="s">
        <v>69</v>
      </c>
    </row>
    <row r="86" spans="2:6" x14ac:dyDescent="0.7">
      <c r="B86" s="73" t="s">
        <v>70</v>
      </c>
    </row>
    <row r="87" spans="2:6" ht="16.5" thickBot="1" x14ac:dyDescent="0.75">
      <c r="B87" s="73" t="s">
        <v>71</v>
      </c>
    </row>
    <row r="88" spans="2:6" ht="43.9" thickBot="1" x14ac:dyDescent="0.75">
      <c r="B88" s="103" t="s">
        <v>72</v>
      </c>
      <c r="C88" s="104" t="s">
        <v>73</v>
      </c>
      <c r="D88" s="104" t="s">
        <v>74</v>
      </c>
      <c r="E88" s="104" t="s">
        <v>75</v>
      </c>
      <c r="F88" s="104" t="s">
        <v>76</v>
      </c>
    </row>
    <row r="89" spans="2:6" ht="21.75" x14ac:dyDescent="0.7">
      <c r="B89" s="172" t="s">
        <v>77</v>
      </c>
      <c r="C89" s="105" t="s">
        <v>78</v>
      </c>
      <c r="D89" s="172" t="s">
        <v>80</v>
      </c>
      <c r="E89" s="105" t="s">
        <v>81</v>
      </c>
      <c r="F89" s="172" t="s">
        <v>84</v>
      </c>
    </row>
    <row r="90" spans="2:6" ht="43.5" x14ac:dyDescent="0.7">
      <c r="B90" s="173"/>
      <c r="C90" s="105" t="s">
        <v>79</v>
      </c>
      <c r="D90" s="173"/>
      <c r="E90" s="105" t="s">
        <v>82</v>
      </c>
      <c r="F90" s="173"/>
    </row>
    <row r="91" spans="2:6" ht="22.5" thickBot="1" x14ac:dyDescent="0.75">
      <c r="B91" s="174"/>
      <c r="C91" s="106"/>
      <c r="D91" s="174"/>
      <c r="E91" s="107" t="s">
        <v>83</v>
      </c>
      <c r="F91" s="174"/>
    </row>
    <row r="92" spans="2:6" ht="21.75" x14ac:dyDescent="0.7">
      <c r="B92" s="169" t="s">
        <v>85</v>
      </c>
      <c r="C92" s="105" t="s">
        <v>78</v>
      </c>
      <c r="D92" s="172" t="s">
        <v>87</v>
      </c>
      <c r="E92" s="105" t="s">
        <v>88</v>
      </c>
      <c r="F92" s="172" t="s">
        <v>84</v>
      </c>
    </row>
    <row r="93" spans="2:6" ht="43.5" x14ac:dyDescent="0.7">
      <c r="B93" s="170"/>
      <c r="C93" s="105" t="s">
        <v>86</v>
      </c>
      <c r="D93" s="173"/>
      <c r="E93" s="105" t="s">
        <v>82</v>
      </c>
      <c r="F93" s="173"/>
    </row>
    <row r="94" spans="2:6" ht="22.5" thickBot="1" x14ac:dyDescent="0.75">
      <c r="B94" s="171"/>
      <c r="C94" s="106"/>
      <c r="D94" s="174"/>
      <c r="E94" s="107" t="s">
        <v>89</v>
      </c>
      <c r="F94" s="174"/>
    </row>
    <row r="95" spans="2:6" ht="43.5" x14ac:dyDescent="0.7">
      <c r="B95" s="169" t="s">
        <v>85</v>
      </c>
      <c r="C95" s="169" t="s">
        <v>85</v>
      </c>
      <c r="D95" s="172" t="s">
        <v>90</v>
      </c>
      <c r="E95" s="105" t="s">
        <v>91</v>
      </c>
      <c r="F95" s="172" t="s">
        <v>84</v>
      </c>
    </row>
    <row r="96" spans="2:6" ht="21.75" x14ac:dyDescent="0.7">
      <c r="B96" s="170"/>
      <c r="C96" s="170"/>
      <c r="D96" s="173"/>
      <c r="E96" s="105" t="s">
        <v>92</v>
      </c>
      <c r="F96" s="173"/>
    </row>
    <row r="97" spans="2:6" ht="22.15" thickBot="1" x14ac:dyDescent="0.75">
      <c r="B97" s="171"/>
      <c r="C97" s="171"/>
      <c r="D97" s="174"/>
      <c r="E97" s="107" t="s">
        <v>93</v>
      </c>
      <c r="F97" s="174"/>
    </row>
    <row r="99" spans="2:6" x14ac:dyDescent="0.7">
      <c r="B99" s="73" t="s">
        <v>94</v>
      </c>
    </row>
    <row r="100" spans="2:6" x14ac:dyDescent="0.7">
      <c r="B100" s="73" t="s">
        <v>95</v>
      </c>
    </row>
    <row r="101" spans="2:6" x14ac:dyDescent="0.7">
      <c r="B101" s="73" t="s">
        <v>96</v>
      </c>
    </row>
    <row r="102" spans="2:6" x14ac:dyDescent="0.7">
      <c r="B102" s="73" t="s">
        <v>97</v>
      </c>
    </row>
    <row r="103" spans="2:6" x14ac:dyDescent="0.7">
      <c r="B103" s="73" t="s">
        <v>98</v>
      </c>
    </row>
    <row r="104" spans="2:6" x14ac:dyDescent="0.7">
      <c r="B104" s="73" t="s">
        <v>99</v>
      </c>
    </row>
  </sheetData>
  <mergeCells count="27">
    <mergeCell ref="C31:F32"/>
    <mergeCell ref="C16:F16"/>
    <mergeCell ref="C17:F17"/>
    <mergeCell ref="D28:F28"/>
    <mergeCell ref="C29:F29"/>
    <mergeCell ref="C30:F30"/>
    <mergeCell ref="D35:F35"/>
    <mergeCell ref="D36:F36"/>
    <mergeCell ref="D37:F37"/>
    <mergeCell ref="D38:F38"/>
    <mergeCell ref="D39:F39"/>
    <mergeCell ref="G44:G45"/>
    <mergeCell ref="B51:B52"/>
    <mergeCell ref="C51:E51"/>
    <mergeCell ref="B89:B91"/>
    <mergeCell ref="D89:D91"/>
    <mergeCell ref="F89:F91"/>
    <mergeCell ref="C44:D44"/>
    <mergeCell ref="E44:E45"/>
    <mergeCell ref="C77:F77"/>
    <mergeCell ref="B92:B94"/>
    <mergeCell ref="D92:D94"/>
    <mergeCell ref="F92:F94"/>
    <mergeCell ref="B95:B97"/>
    <mergeCell ref="C95:C97"/>
    <mergeCell ref="D95:D97"/>
    <mergeCell ref="F95:F97"/>
  </mergeCells>
  <phoneticPr fontId="1"/>
  <pageMargins left="0.7" right="0.7" top="0.75" bottom="0.75" header="0.3" footer="0.3"/>
  <pageSetup paperSize="9" scale="51" orientation="portrait" r:id="rId1"/>
  <rowBreaks count="1" manualBreakCount="1">
    <brk id="5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A0517-0B8D-4B75-A055-EF7FF6008AE4}">
  <sheetPr>
    <tabColor theme="0" tint="-0.249977111117893"/>
  </sheetPr>
  <dimension ref="A2:BN5"/>
  <sheetViews>
    <sheetView workbookViewId="0"/>
  </sheetViews>
  <sheetFormatPr defaultRowHeight="17.649999999999999" x14ac:dyDescent="0.7"/>
  <cols>
    <col min="2" max="2" width="10.0625" bestFit="1" customWidth="1"/>
    <col min="3" max="3" width="15.8125" bestFit="1" customWidth="1"/>
    <col min="4" max="4" width="16.375" bestFit="1" customWidth="1"/>
    <col min="5" max="5" width="8.5" bestFit="1" customWidth="1"/>
    <col min="6" max="6" width="17.75" bestFit="1" customWidth="1"/>
    <col min="7" max="7" width="14.3125" bestFit="1" customWidth="1"/>
    <col min="8" max="9" width="12" bestFit="1" customWidth="1"/>
    <col min="10" max="10" width="19.625" bestFit="1" customWidth="1"/>
    <col min="11" max="11" width="6.4375" bestFit="1" customWidth="1"/>
    <col min="12" max="12" width="12" bestFit="1" customWidth="1"/>
    <col min="13" max="13" width="19.625" bestFit="1" customWidth="1"/>
    <col min="14" max="14" width="6.4375" bestFit="1" customWidth="1"/>
    <col min="15" max="15" width="12" bestFit="1" customWidth="1"/>
    <col min="16" max="16" width="19.625" bestFit="1" customWidth="1"/>
    <col min="17" max="17" width="10.0625" bestFit="1" customWidth="1"/>
    <col min="18" max="18" width="12" bestFit="1" customWidth="1"/>
    <col min="19" max="19" width="19.625" bestFit="1" customWidth="1"/>
    <col min="20" max="20" width="6.4375" bestFit="1" customWidth="1"/>
    <col min="21" max="21" width="12" bestFit="1" customWidth="1"/>
    <col min="22" max="22" width="19.625" bestFit="1" customWidth="1"/>
    <col min="23" max="23" width="6.4375" bestFit="1" customWidth="1"/>
    <col min="24" max="24" width="12" bestFit="1" customWidth="1"/>
    <col min="25" max="25" width="19.625" bestFit="1" customWidth="1"/>
    <col min="26" max="26" width="12" bestFit="1" customWidth="1"/>
    <col min="27" max="27" width="19.625" bestFit="1" customWidth="1"/>
    <col min="28" max="28" width="25.375" bestFit="1" customWidth="1"/>
    <col min="29" max="29" width="13.9375" bestFit="1" customWidth="1"/>
    <col min="30" max="30" width="10.0625" bestFit="1" customWidth="1"/>
    <col min="31" max="31" width="21.5625" bestFit="1" customWidth="1"/>
    <col min="32" max="32" width="6.4375" bestFit="1" customWidth="1"/>
    <col min="33" max="33" width="10.0625" bestFit="1" customWidth="1"/>
    <col min="34" max="34" width="4.625" bestFit="1" customWidth="1"/>
    <col min="35" max="35" width="13.9375" bestFit="1" customWidth="1"/>
    <col min="36" max="36" width="6.4375" bestFit="1" customWidth="1"/>
    <col min="37" max="37" width="21.375" bestFit="1" customWidth="1"/>
    <col min="38" max="38" width="9.6875" bestFit="1" customWidth="1"/>
    <col min="39" max="39" width="11.625" bestFit="1" customWidth="1"/>
    <col min="40" max="40" width="15.875" bestFit="1" customWidth="1"/>
    <col min="41" max="41" width="8.25" bestFit="1" customWidth="1"/>
    <col min="42" max="42" width="16.6875" bestFit="1" customWidth="1"/>
    <col min="43" max="43" width="6.4375" bestFit="1" customWidth="1"/>
    <col min="44" max="44" width="21.375" bestFit="1" customWidth="1"/>
    <col min="45" max="45" width="9.6875" bestFit="1" customWidth="1"/>
    <col min="46" max="46" width="11.625" bestFit="1" customWidth="1"/>
    <col min="47" max="47" width="15.875" bestFit="1" customWidth="1"/>
    <col min="48" max="48" width="8.25" bestFit="1" customWidth="1"/>
    <col min="49" max="49" width="16.6875" bestFit="1" customWidth="1"/>
    <col min="50" max="50" width="27.125" bestFit="1" customWidth="1"/>
    <col min="51" max="51" width="15.4375" bestFit="1" customWidth="1"/>
    <col min="52" max="52" width="17.3125" bestFit="1" customWidth="1"/>
    <col min="53" max="53" width="21.625" bestFit="1" customWidth="1"/>
    <col min="54" max="54" width="13.9375" bestFit="1" customWidth="1"/>
    <col min="55" max="55" width="22.4375" bestFit="1" customWidth="1"/>
    <col min="56" max="56" width="10.0625" bestFit="1" customWidth="1"/>
    <col min="57" max="57" width="4.625" bestFit="1" customWidth="1"/>
    <col min="58" max="58" width="10.0625" bestFit="1" customWidth="1"/>
    <col min="59" max="59" width="4.625" bestFit="1" customWidth="1"/>
    <col min="60" max="61" width="13.9375" bestFit="1" customWidth="1"/>
    <col min="62" max="62" width="13.9375" customWidth="1"/>
    <col min="63" max="63" width="19.5625" bestFit="1" customWidth="1"/>
    <col min="64" max="64" width="10.0625" bestFit="1" customWidth="1"/>
    <col min="65" max="65" width="12" bestFit="1" customWidth="1"/>
    <col min="66" max="66" width="40.6875" bestFit="1" customWidth="1"/>
  </cols>
  <sheetData>
    <row r="2" spans="1:66" x14ac:dyDescent="0.7">
      <c r="A2" s="42" t="s">
        <v>171</v>
      </c>
      <c r="B2" s="42" t="s">
        <v>18</v>
      </c>
      <c r="C2" s="42"/>
      <c r="D2" s="42"/>
      <c r="E2" s="5" t="s">
        <v>8</v>
      </c>
      <c r="F2" s="42" t="s">
        <v>9</v>
      </c>
      <c r="G2" s="42" t="s">
        <v>10</v>
      </c>
      <c r="H2" s="5" t="s">
        <v>20</v>
      </c>
      <c r="I2" s="42"/>
      <c r="J2" s="42"/>
      <c r="K2" s="42"/>
      <c r="L2" s="42"/>
      <c r="M2" s="42"/>
      <c r="N2" s="42"/>
      <c r="O2" s="42"/>
      <c r="P2" s="42"/>
      <c r="Q2" s="42"/>
      <c r="R2" s="42"/>
      <c r="S2" s="42"/>
      <c r="T2" s="42"/>
      <c r="U2" s="42"/>
      <c r="V2" s="42"/>
      <c r="W2" s="42"/>
      <c r="X2" s="42"/>
      <c r="Y2" s="42"/>
      <c r="Z2" s="42" t="s">
        <v>21</v>
      </c>
      <c r="AA2" s="42" t="s">
        <v>22</v>
      </c>
      <c r="AB2" s="42" t="s">
        <v>23</v>
      </c>
      <c r="AC2" s="42" t="s">
        <v>181</v>
      </c>
      <c r="AD2" s="42" t="s">
        <v>182</v>
      </c>
      <c r="AE2" s="42" t="s">
        <v>25</v>
      </c>
      <c r="AF2" s="42"/>
      <c r="AG2" s="42"/>
      <c r="AH2" s="42"/>
      <c r="AI2" s="42"/>
      <c r="AJ2" s="42" t="s">
        <v>184</v>
      </c>
      <c r="AK2" s="42" t="s">
        <v>185</v>
      </c>
      <c r="AL2" s="42" t="s">
        <v>187</v>
      </c>
      <c r="AM2" s="42" t="s">
        <v>189</v>
      </c>
      <c r="AN2" s="42" t="s">
        <v>33</v>
      </c>
      <c r="AO2" s="42" t="s">
        <v>34</v>
      </c>
      <c r="AP2" s="42" t="s">
        <v>36</v>
      </c>
      <c r="AQ2" s="42" t="s">
        <v>196</v>
      </c>
      <c r="AR2" s="42" t="s">
        <v>32</v>
      </c>
      <c r="AS2" s="42" t="s">
        <v>38</v>
      </c>
      <c r="AT2" s="42" t="s">
        <v>39</v>
      </c>
      <c r="AU2" s="42" t="s">
        <v>33</v>
      </c>
      <c r="AV2" s="42" t="s">
        <v>34</v>
      </c>
      <c r="AW2" s="42" t="s">
        <v>36</v>
      </c>
      <c r="AX2" s="42" t="s">
        <v>186</v>
      </c>
      <c r="AY2" s="42" t="s">
        <v>188</v>
      </c>
      <c r="AZ2" s="42" t="s">
        <v>190</v>
      </c>
      <c r="BA2" s="42" t="s">
        <v>191</v>
      </c>
      <c r="BB2" s="42" t="s">
        <v>192</v>
      </c>
      <c r="BC2" s="42" t="s">
        <v>193</v>
      </c>
      <c r="BD2" s="42" t="s">
        <v>42</v>
      </c>
      <c r="BE2" s="42" t="s">
        <v>43</v>
      </c>
      <c r="BF2" s="42"/>
      <c r="BG2" s="42"/>
      <c r="BH2" s="42" t="s">
        <v>53</v>
      </c>
      <c r="BI2" s="42"/>
      <c r="BJ2" s="42"/>
      <c r="BK2" s="42"/>
      <c r="BL2" s="42"/>
      <c r="BM2" s="42"/>
      <c r="BN2" s="42"/>
    </row>
    <row r="3" spans="1:66" x14ac:dyDescent="0.7">
      <c r="A3" s="44"/>
      <c r="B3" s="5" t="s">
        <v>2</v>
      </c>
      <c r="C3" s="5" t="s">
        <v>3</v>
      </c>
      <c r="D3" s="5" t="s">
        <v>4</v>
      </c>
      <c r="E3" s="44"/>
      <c r="F3" s="44"/>
      <c r="G3" s="43" t="str">
        <f>入力様式!C18</f>
        <v>契約締結日</v>
      </c>
      <c r="H3" s="42" t="s">
        <v>16</v>
      </c>
      <c r="I3" s="42"/>
      <c r="J3" s="42"/>
      <c r="K3" s="42"/>
      <c r="L3" s="42"/>
      <c r="M3" s="42"/>
      <c r="N3" s="42"/>
      <c r="O3" s="42"/>
      <c r="P3" s="42"/>
      <c r="Q3" s="42" t="s">
        <v>18</v>
      </c>
      <c r="R3" s="42"/>
      <c r="S3" s="42"/>
      <c r="T3" s="42"/>
      <c r="U3" s="42"/>
      <c r="V3" s="42"/>
      <c r="W3" s="42"/>
      <c r="X3" s="42"/>
      <c r="Y3" s="42"/>
      <c r="Z3" s="44"/>
      <c r="AA3" s="44"/>
      <c r="AB3" s="44"/>
      <c r="AC3" s="44"/>
      <c r="AD3" s="44"/>
      <c r="AE3" s="42" t="s">
        <v>2</v>
      </c>
      <c r="AF3" s="42" t="s">
        <v>26</v>
      </c>
      <c r="AG3" s="42" t="s">
        <v>27</v>
      </c>
      <c r="AH3" s="42" t="s">
        <v>28</v>
      </c>
      <c r="AI3" s="42" t="s">
        <v>183</v>
      </c>
      <c r="AJ3" s="44"/>
      <c r="AK3" s="44"/>
      <c r="AL3" s="44"/>
      <c r="AM3" s="44"/>
      <c r="AN3" s="44"/>
      <c r="AO3" s="44"/>
      <c r="AP3" s="44"/>
      <c r="AQ3" s="44"/>
      <c r="AR3" s="44"/>
      <c r="AS3" s="44"/>
      <c r="AT3" s="44"/>
      <c r="AU3" s="44"/>
      <c r="AV3" s="44"/>
      <c r="AW3" s="44"/>
      <c r="AX3" s="44"/>
      <c r="AY3" s="44"/>
      <c r="AZ3" s="44"/>
      <c r="BA3" s="44"/>
      <c r="BB3" s="44"/>
      <c r="BC3" s="44"/>
      <c r="BD3" s="44"/>
      <c r="BE3" s="42" t="s">
        <v>44</v>
      </c>
      <c r="BF3" s="42" t="s">
        <v>45</v>
      </c>
      <c r="BG3" s="42" t="s">
        <v>46</v>
      </c>
      <c r="BH3" s="42" t="s">
        <v>242</v>
      </c>
      <c r="BI3" s="42" t="s">
        <v>243</v>
      </c>
      <c r="BJ3" s="42"/>
      <c r="BK3" s="42" t="s">
        <v>244</v>
      </c>
      <c r="BL3" s="42"/>
      <c r="BM3" s="42"/>
      <c r="BN3" s="42"/>
    </row>
    <row r="4" spans="1:66" x14ac:dyDescent="0.7">
      <c r="A4" s="44"/>
      <c r="B4" s="44"/>
      <c r="C4" s="44"/>
      <c r="D4" s="44"/>
      <c r="E4" s="44"/>
      <c r="F4" s="44"/>
      <c r="G4" s="42" t="s">
        <v>12</v>
      </c>
      <c r="H4" s="42" t="s">
        <v>172</v>
      </c>
      <c r="I4" s="42" t="s">
        <v>173</v>
      </c>
      <c r="J4" s="42" t="s">
        <v>174</v>
      </c>
      <c r="K4" s="42" t="s">
        <v>175</v>
      </c>
      <c r="L4" s="42" t="s">
        <v>176</v>
      </c>
      <c r="M4" s="42" t="s">
        <v>177</v>
      </c>
      <c r="N4" s="42" t="s">
        <v>178</v>
      </c>
      <c r="O4" s="42" t="s">
        <v>179</v>
      </c>
      <c r="P4" s="42" t="s">
        <v>180</v>
      </c>
      <c r="Q4" s="42" t="s">
        <v>172</v>
      </c>
      <c r="R4" s="42" t="s">
        <v>173</v>
      </c>
      <c r="S4" s="42" t="s">
        <v>174</v>
      </c>
      <c r="T4" s="42" t="s">
        <v>175</v>
      </c>
      <c r="U4" s="42" t="s">
        <v>176</v>
      </c>
      <c r="V4" s="42" t="s">
        <v>177</v>
      </c>
      <c r="W4" s="42" t="s">
        <v>178</v>
      </c>
      <c r="X4" s="42" t="s">
        <v>179</v>
      </c>
      <c r="Y4" s="42" t="s">
        <v>180</v>
      </c>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2" t="s">
        <v>248</v>
      </c>
      <c r="BJ4" s="42" t="s">
        <v>249</v>
      </c>
      <c r="BK4" s="42" t="s">
        <v>245</v>
      </c>
      <c r="BL4" s="42" t="s">
        <v>8</v>
      </c>
      <c r="BM4" s="42" t="s">
        <v>246</v>
      </c>
      <c r="BN4" s="42" t="s">
        <v>247</v>
      </c>
    </row>
    <row r="5" spans="1:66" x14ac:dyDescent="0.7">
      <c r="A5" s="43" t="str">
        <f>入力様式!F1</f>
        <v>令和　年　月　日</v>
      </c>
      <c r="B5" s="43">
        <f>入力様式!F5</f>
        <v>0</v>
      </c>
      <c r="C5" s="43">
        <f>入力様式!F6</f>
        <v>0</v>
      </c>
      <c r="D5" s="43">
        <f>入力様式!F7</f>
        <v>0</v>
      </c>
      <c r="E5" s="43">
        <f>入力様式!C16</f>
        <v>0</v>
      </c>
      <c r="F5" s="43">
        <f>入力様式!C17</f>
        <v>0</v>
      </c>
      <c r="G5" s="59">
        <f>入力様式!E18</f>
        <v>0</v>
      </c>
      <c r="H5" s="43" t="str">
        <f>SUBSTITUTE(入力様式!D20,"※","")</f>
        <v/>
      </c>
      <c r="I5" s="43">
        <f>入力様式!E20</f>
        <v>0</v>
      </c>
      <c r="J5" s="43">
        <f>入力様式!F20</f>
        <v>0</v>
      </c>
      <c r="K5" s="43" t="str">
        <f>IF(入力様式!D21="","",入力様式!D21)</f>
        <v/>
      </c>
      <c r="L5" s="43" t="str">
        <f>IF(入力様式!E21="","",入力様式!E21)</f>
        <v/>
      </c>
      <c r="M5" s="43" t="str">
        <f>IF(入力様式!F21="","",入力様式!F21)</f>
        <v/>
      </c>
      <c r="N5" s="43" t="str">
        <f>IF(入力様式!D22="","",入力様式!D22)</f>
        <v/>
      </c>
      <c r="O5" s="43" t="str">
        <f>IF(入力様式!E22="","",入力様式!E22)</f>
        <v/>
      </c>
      <c r="P5" s="43" t="str">
        <f>IF(入力様式!F22="","",入力様式!F22)</f>
        <v/>
      </c>
      <c r="Q5" s="43">
        <f>入力様式!D25</f>
        <v>0</v>
      </c>
      <c r="R5" s="43">
        <f>入力様式!E25</f>
        <v>0</v>
      </c>
      <c r="S5" s="43">
        <f>入力様式!F25</f>
        <v>0</v>
      </c>
      <c r="T5" s="43" t="str">
        <f>IF(入力様式!D26="","",入力様式!D26)</f>
        <v/>
      </c>
      <c r="U5" s="43" t="str">
        <f>IF(入力様式!E26="","",入力様式!E26)</f>
        <v/>
      </c>
      <c r="V5" s="43" t="str">
        <f>IF(入力様式!F26="","",入力様式!F26)</f>
        <v/>
      </c>
      <c r="W5" s="43" t="str">
        <f>IF(入力様式!D27="","",入力様式!D27)</f>
        <v/>
      </c>
      <c r="X5" s="43" t="str">
        <f>IF(入力様式!E27="","",入力様式!E27)</f>
        <v/>
      </c>
      <c r="Y5" s="43" t="str">
        <f>IF(入力様式!F27="","",入力様式!F27)</f>
        <v/>
      </c>
      <c r="Z5" s="43">
        <f>入力様式!C29</f>
        <v>0</v>
      </c>
      <c r="AA5" s="43" t="str">
        <f>IF(入力様式!C30="","",入力様式!C30)</f>
        <v/>
      </c>
      <c r="AB5" s="43">
        <f>入力様式!C31</f>
        <v>0</v>
      </c>
      <c r="AC5" s="43">
        <f>入力様式!D34</f>
        <v>0</v>
      </c>
      <c r="AD5" s="43">
        <f>入力様式!F34</f>
        <v>0</v>
      </c>
      <c r="AE5" s="43">
        <f>入力様式!D35</f>
        <v>0</v>
      </c>
      <c r="AF5" s="43">
        <f>入力様式!D36</f>
        <v>0</v>
      </c>
      <c r="AG5" s="43">
        <f>入力様式!D37</f>
        <v>0</v>
      </c>
      <c r="AH5" s="43">
        <f>入力様式!D38</f>
        <v>0</v>
      </c>
      <c r="AI5" s="43">
        <f>入力様式!D39</f>
        <v>0</v>
      </c>
      <c r="AJ5" s="43">
        <f>入力様式!B46</f>
        <v>0</v>
      </c>
      <c r="AK5" s="60">
        <f>入力様式!C46+入力様式!D46</f>
        <v>0</v>
      </c>
      <c r="AL5" s="60">
        <f>入力様式!C46</f>
        <v>0</v>
      </c>
      <c r="AM5" s="60">
        <f>入力様式!D46</f>
        <v>0</v>
      </c>
      <c r="AN5" s="60">
        <f>入力様式!E46</f>
        <v>0</v>
      </c>
      <c r="AO5" s="60">
        <f>入力様式!F46</f>
        <v>0</v>
      </c>
      <c r="AP5" s="60">
        <f>入力様式!G46</f>
        <v>0</v>
      </c>
      <c r="AQ5" s="43" t="str">
        <f>IF(入力様式!B47="","",入力様式!B47)</f>
        <v/>
      </c>
      <c r="AR5" s="43" t="str">
        <f>IF(入力様式!B47="","",入力様式!C47+入力様式!D47)</f>
        <v/>
      </c>
      <c r="AS5" s="43" t="str">
        <f>IF(入力様式!C47="","",入力様式!C47)</f>
        <v/>
      </c>
      <c r="AT5" s="43" t="str">
        <f>IF(入力様式!D47="","",入力様式!D47)</f>
        <v/>
      </c>
      <c r="AU5" s="43" t="str">
        <f>IF(入力様式!E47="","",入力様式!E47)</f>
        <v/>
      </c>
      <c r="AV5" s="43" t="str">
        <f>IF(入力様式!F47="","",入力様式!F47)</f>
        <v/>
      </c>
      <c r="AW5" s="43" t="str">
        <f>IF(入力様式!G47="","",入力様式!G47)</f>
        <v/>
      </c>
      <c r="AX5" s="60">
        <f>入力様式!C48+入力様式!D48</f>
        <v>0</v>
      </c>
      <c r="AY5" s="60">
        <f>入力様式!C48</f>
        <v>0</v>
      </c>
      <c r="AZ5" s="60">
        <f>入力様式!D48</f>
        <v>0</v>
      </c>
      <c r="BA5" s="60">
        <f>入力様式!E48</f>
        <v>0</v>
      </c>
      <c r="BB5" s="60">
        <f>入力様式!F48</f>
        <v>0</v>
      </c>
      <c r="BC5" s="60">
        <f>入力様式!G48</f>
        <v>0</v>
      </c>
      <c r="BD5" s="43" t="str">
        <f>IF(入力様式!B53="","",入力様式!B53)</f>
        <v/>
      </c>
      <c r="BE5" s="43" t="str">
        <f>IF(入力様式!C53="","",入力様式!C53)</f>
        <v/>
      </c>
      <c r="BF5" s="43" t="str">
        <f>IF(入力様式!D53="","",入力様式!D53)</f>
        <v/>
      </c>
      <c r="BG5" s="43" t="str">
        <f>IF(入力様式!E53="","",入力様式!E53)</f>
        <v/>
      </c>
      <c r="BH5" s="43" t="str">
        <f>入力様式!B63</f>
        <v>□確認しました</v>
      </c>
      <c r="BI5" s="43" t="str">
        <f>入力様式!B68</f>
        <v>□同意します</v>
      </c>
      <c r="BJ5" s="43" t="str">
        <f>入力様式!C68</f>
        <v>□同意しません</v>
      </c>
      <c r="BK5" s="43" t="str">
        <f>IF(入力様式!C73="☑掲載可",入力様式!C73,入力様式!D73)</f>
        <v>□掲載不可</v>
      </c>
      <c r="BL5" s="43" t="str">
        <f>IF(入力様式!C74="☑掲載可",入力様式!C74,入力様式!D74)</f>
        <v>□掲載不可</v>
      </c>
      <c r="BM5" s="43" t="str">
        <f>IF(入力様式!C75="☑掲載可",入力様式!C75,入力様式!D75)</f>
        <v>□掲載不可</v>
      </c>
      <c r="BN5" s="43">
        <f>入力様式!C77</f>
        <v>0</v>
      </c>
    </row>
  </sheetData>
  <sheetProtection sheet="1" objects="1" scenario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入力様式</vt:lpstr>
      <vt:lpstr>入力様式 (記入例)</vt:lpstr>
      <vt:lpstr>別表</vt:lpstr>
      <vt:lpstr>リスト</vt:lpstr>
      <vt:lpstr>印刷様式 </vt:lpstr>
      <vt:lpstr>事務手続きシート(室工大)</vt:lpstr>
      <vt:lpstr>'印刷様式 '!_Hlk189210156</vt:lpstr>
      <vt:lpstr>入力様式!_Hlk189210156</vt:lpstr>
      <vt:lpstr>'入力様式 (記入例)'!_Hlk189210156</vt:lpstr>
      <vt:lpstr>別表!bookmark1</vt:lpstr>
      <vt:lpstr>入力様式!Print_Area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吉田　竣稀</cp:lastModifiedBy>
  <cp:lastPrinted>2026-06-23T00:11:15Z</cp:lastPrinted>
  <dcterms:created xsi:type="dcterms:W3CDTF">2025-10-21T01:39:59Z</dcterms:created>
  <dcterms:modified xsi:type="dcterms:W3CDTF">2026-06-24T07:59:38Z</dcterms:modified>
</cp:coreProperties>
</file>